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Assets-1 - top 34 U.S. banks by" sheetId="2" r:id="rId5"/>
    <sheet name="Assets - top 34 U.S. banks by a" sheetId="3" r:id="rId6"/>
    <sheet name="FHLB - top 34 U.S. banks by ass" sheetId="4" r:id="rId7"/>
    <sheet name="FHLB-HL - top 34 U.S. banks by " sheetId="5" r:id="rId8"/>
    <sheet name="whales - top 34 U.S. banks by a" sheetId="6" r:id="rId9"/>
    <sheet name="whales-HL - top 34 U.S. banks b" sheetId="7" r:id="rId10"/>
    <sheet name="frankenwhales - top 34 U.S. ban" sheetId="8" r:id="rId11"/>
  </sheets>
</workbook>
</file>

<file path=xl/sharedStrings.xml><?xml version="1.0" encoding="utf-8"?>
<sst xmlns="http://schemas.openxmlformats.org/spreadsheetml/2006/main" uniqueCount="70">
  <si>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</si>
  <si>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</si>
  <si>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</si>
  <si>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</si>
  <si>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Assets-1</t>
  </si>
  <si>
    <t>top 34 U.S. banks by assets</t>
  </si>
  <si>
    <t>Assets-1 - top 34 U.S. banks by</t>
  </si>
  <si>
    <t>Total Assets</t>
  </si>
  <si>
    <t>Total Deposits</t>
  </si>
  <si>
    <t>Deposits over $250K</t>
  </si>
  <si>
    <t>% deposits over $250K</t>
  </si>
  <si>
    <t>No. accts &gt;$250K</t>
  </si>
  <si>
    <t>% increase</t>
  </si>
  <si>
    <t>Avg.acct. size &gt;250K</t>
  </si>
  <si>
    <t>Deposit % of assets</t>
  </si>
  <si>
    <t>Total Equity Capital</t>
  </si>
  <si>
    <t>Eq %</t>
  </si>
  <si>
    <t>FHLB advances less than 1 year</t>
  </si>
  <si>
    <t>FHLB advances 1-3 years</t>
  </si>
  <si>
    <t>TOTAL SHORT TERM FHLB</t>
  </si>
  <si>
    <t>FHLB as % of Equity</t>
  </si>
  <si>
    <t>FDIC Cert no.</t>
  </si>
  <si>
    <t>Net Loans</t>
  </si>
  <si>
    <t>Loans %</t>
  </si>
  <si>
    <t>JPMorgan Chase</t>
  </si>
  <si>
    <t>Bank of America</t>
  </si>
  <si>
    <t>Citibank</t>
  </si>
  <si>
    <t>Wells Fargo</t>
  </si>
  <si>
    <t>U.S. Bank</t>
  </si>
  <si>
    <t>PNC Bank</t>
  </si>
  <si>
    <t>Truist Bank</t>
  </si>
  <si>
    <t>Goldman Sachs</t>
  </si>
  <si>
    <t>Capital One</t>
  </si>
  <si>
    <t>TD Bank</t>
  </si>
  <si>
    <t>Charles Schwab</t>
  </si>
  <si>
    <t>Bank of NY Mellon</t>
  </si>
  <si>
    <t>State Street Bank</t>
  </si>
  <si>
    <t>Citizens Bank</t>
  </si>
  <si>
    <t>First Republic</t>
  </si>
  <si>
    <t>Morgan Stanley Private</t>
  </si>
  <si>
    <t>Silicon Valley Bank</t>
  </si>
  <si>
    <t>Fifth Third Bank</t>
  </si>
  <si>
    <t>Morgan Stanley N.A.</t>
  </si>
  <si>
    <t>Manufacturers &amp; TT</t>
  </si>
  <si>
    <t>Keybank</t>
  </si>
  <si>
    <t>Huntington Nat’l</t>
  </si>
  <si>
    <t>Ally Bank</t>
  </si>
  <si>
    <t>BMO Harris</t>
  </si>
  <si>
    <t>HSBC</t>
  </si>
  <si>
    <t>AMEX</t>
  </si>
  <si>
    <t>Northern Trust</t>
  </si>
  <si>
    <t>Regions Bank</t>
  </si>
  <si>
    <t>Discover</t>
  </si>
  <si>
    <t>UBS Bank</t>
  </si>
  <si>
    <t>USAA Federal Savings</t>
  </si>
  <si>
    <t>Signature Bank</t>
  </si>
  <si>
    <t>First-Citizens Bank</t>
  </si>
  <si>
    <t>MUFG UNION BANK</t>
  </si>
  <si>
    <t>Assets</t>
  </si>
  <si>
    <t>Assets - top 34 U.S. banks by a</t>
  </si>
  <si>
    <t>FHLB</t>
  </si>
  <si>
    <t>FHLB - top 34 U.S. banks by ass</t>
  </si>
  <si>
    <t>FHLB-HL</t>
  </si>
  <si>
    <t xml:space="preserve">FHLB-HL - top 34 U.S. banks by </t>
  </si>
  <si>
    <t>whales</t>
  </si>
  <si>
    <t>whales - top 34 U.S. banks by a</t>
  </si>
  <si>
    <t>whales-HL</t>
  </si>
  <si>
    <t>whales-HL - top 34 U.S. banks b</t>
  </si>
  <si>
    <t>frankenwhales</t>
  </si>
  <si>
    <t>frankenwhales - top 34 U.S. ban</t>
  </si>
</sst>
</file>

<file path=xl/styles.xml><?xml version="1.0" encoding="utf-8"?>
<styleSheet xmlns="http://schemas.openxmlformats.org/spreadsheetml/2006/main">
  <numFmts count="4">
    <numFmt numFmtId="0" formatCode="General"/>
    <numFmt numFmtId="59" formatCode="&quot;$&quot;#,##0"/>
    <numFmt numFmtId="60" formatCode="#,##0.00%"/>
    <numFmt numFmtId="61" formatCode="&quot;$&quot;#,##0.000"/>
  </numFmts>
  <fonts count="7">
    <font>
      <sz val="10"/>
      <color indexed="8"/>
      <name val="Helvetica Neue"/>
    </font>
    <font>
      <sz val="12"/>
      <color indexed="8"/>
      <name val="Helvetica Neue"/>
    </font>
    <font>
      <sz val="14"/>
      <color indexed="8"/>
      <name val="Helvetica Neue"/>
    </font>
    <font>
      <u val="single"/>
      <sz val="12"/>
      <color indexed="11"/>
      <name val="Helvetica Neue"/>
    </font>
    <font>
      <i val="1"/>
      <sz val="10"/>
      <color indexed="8"/>
      <name val="Helvetica Neue"/>
    </font>
    <font>
      <b val="1"/>
      <sz val="10"/>
      <color indexed="8"/>
      <name val="Helvetica Neue"/>
    </font>
    <font>
      <b val="1"/>
      <sz val="10"/>
      <color indexed="15"/>
      <name val="Helvetica Neue"/>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8"/>
        <bgColor auto="1"/>
      </patternFill>
    </fill>
    <fill>
      <patternFill patternType="solid">
        <fgColor indexed="16"/>
        <bgColor auto="1"/>
      </patternFill>
    </fill>
    <fill>
      <patternFill patternType="solid">
        <fgColor indexed="17"/>
        <bgColor auto="1"/>
      </patternFill>
    </fill>
  </fills>
  <borders count="6">
    <border>
      <left/>
      <right/>
      <top/>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8"/>
      </left>
      <right style="thin">
        <color indexed="14"/>
      </right>
      <top style="thin">
        <color indexed="8"/>
      </top>
      <bottom style="thin">
        <color indexed="8"/>
      </bottom>
      <diagonal/>
    </border>
    <border>
      <left style="thin">
        <color indexed="14"/>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s>
  <cellStyleXfs count="1">
    <xf numFmtId="0" fontId="0" applyNumberFormat="0" applyFont="1" applyFill="0" applyBorder="0" applyAlignment="1" applyProtection="0">
      <alignment vertical="top" wrapText="1"/>
    </xf>
  </cellStyleXfs>
  <cellXfs count="33">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0" fontId="4" borderId="1" applyNumberFormat="0" applyFont="1" applyFill="0" applyBorder="1" applyAlignment="1" applyProtection="0">
      <alignment horizontal="right" vertical="top" wrapText="1"/>
    </xf>
    <xf numFmtId="49" fontId="5" fillId="4" borderId="2" applyNumberFormat="1" applyFont="1" applyFill="1" applyBorder="1" applyAlignment="1" applyProtection="0">
      <alignment vertical="top" wrapText="1"/>
    </xf>
    <xf numFmtId="49" fontId="5" borderId="3" applyNumberFormat="1" applyFont="1" applyFill="0" applyBorder="1" applyAlignment="1" applyProtection="0">
      <alignment horizontal="right" vertical="top" wrapText="1"/>
    </xf>
    <xf numFmtId="3" fontId="0" borderId="4" applyNumberFormat="1" applyFont="1" applyFill="0" applyBorder="1" applyAlignment="1" applyProtection="0">
      <alignment vertical="top" wrapText="1"/>
    </xf>
    <xf numFmtId="59" fontId="4" borderId="5" applyNumberFormat="1" applyFont="1" applyFill="0" applyBorder="1" applyAlignment="1" applyProtection="0">
      <alignment vertical="top" wrapText="1"/>
    </xf>
    <xf numFmtId="59" fontId="0" borderId="5" applyNumberFormat="1" applyFont="1" applyFill="0" applyBorder="1" applyAlignment="1" applyProtection="0">
      <alignment vertical="top" wrapText="1"/>
    </xf>
    <xf numFmtId="60" fontId="0" borderId="5" applyNumberFormat="1" applyFont="1" applyFill="0" applyBorder="1" applyAlignment="1" applyProtection="0">
      <alignment vertical="top" wrapText="1"/>
    </xf>
    <xf numFmtId="3" fontId="0" borderId="5" applyNumberFormat="1" applyFont="1" applyFill="0" applyBorder="1" applyAlignment="1" applyProtection="0">
      <alignment vertical="top" wrapText="1"/>
    </xf>
    <xf numFmtId="61" fontId="0" borderId="5" applyNumberFormat="1" applyFont="1" applyFill="0" applyBorder="1" applyAlignment="1" applyProtection="0">
      <alignment vertical="top" wrapText="1"/>
    </xf>
    <xf numFmtId="10" fontId="0" borderId="5" applyNumberFormat="1" applyFont="1" applyFill="0" applyBorder="1" applyAlignment="1" applyProtection="0">
      <alignment vertical="top" wrapText="1"/>
    </xf>
    <xf numFmtId="0" fontId="0" borderId="5"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6" fillId="5" borderId="2" applyNumberFormat="1" applyFont="1" applyFill="1" applyBorder="1" applyAlignment="1" applyProtection="0">
      <alignment vertical="top" wrapText="1"/>
    </xf>
    <xf numFmtId="3" fontId="0" fillId="6" borderId="4" applyNumberFormat="1" applyFont="1" applyFill="1" applyBorder="1" applyAlignment="1" applyProtection="0">
      <alignment vertical="top" wrapText="1"/>
    </xf>
    <xf numFmtId="0" fontId="0" applyNumberFormat="1" applyFont="1" applyFill="0" applyBorder="0" applyAlignment="1" applyProtection="0">
      <alignment vertical="top" wrapText="1"/>
    </xf>
    <xf numFmtId="10" fontId="0" fillId="6" borderId="5"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5" fillId="7" borderId="3" applyNumberFormat="1" applyFont="1" applyFill="1" applyBorder="1" applyAlignment="1" applyProtection="0">
      <alignment horizontal="right" vertical="top" wrapText="1"/>
    </xf>
    <xf numFmtId="10" fontId="0" fillId="7" borderId="5" applyNumberFormat="1" applyFont="1" applyFill="1" applyBorder="1" applyAlignment="1" applyProtection="0">
      <alignment vertical="top" wrapText="1"/>
    </xf>
    <xf numFmtId="0" fontId="0" applyNumberFormat="1" applyFont="1" applyFill="0" applyBorder="0" applyAlignment="1" applyProtection="0">
      <alignment vertical="top" wrapText="1"/>
    </xf>
    <xf numFmtId="60" fontId="0" fillId="6" borderId="5" applyNumberFormat="1" applyFont="1" applyFill="1" applyBorder="1" applyAlignment="1" applyProtection="0">
      <alignment vertical="top" wrapText="1"/>
    </xf>
    <xf numFmtId="0" fontId="0" applyNumberFormat="1" applyFont="1" applyFill="0" applyBorder="0" applyAlignment="1" applyProtection="0">
      <alignment vertical="top" wrapText="1"/>
    </xf>
    <xf numFmtId="60" fontId="0" fillId="7" borderId="5" applyNumberFormat="1" applyFont="1" applyFill="1" applyBorder="1" applyAlignment="1" applyProtection="0">
      <alignment vertical="top" wrapText="1"/>
    </xf>
    <xf numFmtId="0" fontId="0" applyNumberFormat="1" applyFont="1" applyFill="0" applyBorder="0" applyAlignment="1" applyProtection="0">
      <alignment vertical="top" wrapText="1"/>
    </xf>
    <xf numFmtId="61" fontId="0" fillId="6" borderId="5"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5a5a5"/>
      <rgbColor rgb="ffbdc0bf"/>
      <rgbColor rgb="ff3f3f3f"/>
      <rgbColor rgb="fffeffff"/>
      <rgbColor rgb="fffefb00"/>
      <rgbColor rgb="ff00fc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58</v>
      </c>
      <c r="C11" s="3"/>
      <c r="D11" s="3"/>
    </row>
    <row r="12">
      <c r="B12" s="4"/>
      <c r="C12" t="s" s="4">
        <v>5</v>
      </c>
      <c r="D12" t="s" s="5">
        <v>59</v>
      </c>
    </row>
    <row r="13">
      <c r="B13" t="s" s="3">
        <v>60</v>
      </c>
      <c r="C13" s="3"/>
      <c r="D13" s="3"/>
    </row>
    <row r="14">
      <c r="B14" s="4"/>
      <c r="C14" t="s" s="4">
        <v>5</v>
      </c>
      <c r="D14" t="s" s="5">
        <v>61</v>
      </c>
    </row>
    <row r="15">
      <c r="B15" t="s" s="3">
        <v>62</v>
      </c>
      <c r="C15" s="3"/>
      <c r="D15" s="3"/>
    </row>
    <row r="16">
      <c r="B16" s="4"/>
      <c r="C16" t="s" s="4">
        <v>5</v>
      </c>
      <c r="D16" t="s" s="5">
        <v>63</v>
      </c>
    </row>
    <row r="17">
      <c r="B17" t="s" s="3">
        <v>64</v>
      </c>
      <c r="C17" s="3"/>
      <c r="D17" s="3"/>
    </row>
    <row r="18">
      <c r="B18" s="4"/>
      <c r="C18" t="s" s="4">
        <v>5</v>
      </c>
      <c r="D18" t="s" s="5">
        <v>65</v>
      </c>
    </row>
    <row r="19">
      <c r="B19" t="s" s="3">
        <v>66</v>
      </c>
      <c r="C19" s="3"/>
      <c r="D19" s="3"/>
    </row>
    <row r="20">
      <c r="B20" s="4"/>
      <c r="C20" t="s" s="4">
        <v>5</v>
      </c>
      <c r="D20" t="s" s="5">
        <v>67</v>
      </c>
    </row>
    <row r="21">
      <c r="B21" t="s" s="3">
        <v>68</v>
      </c>
      <c r="C21" s="3"/>
      <c r="D21" s="3"/>
    </row>
    <row r="22">
      <c r="B22" s="4"/>
      <c r="C22" t="s" s="4">
        <v>5</v>
      </c>
      <c r="D22" t="s" s="5">
        <v>69</v>
      </c>
    </row>
  </sheetData>
  <mergeCells count="1">
    <mergeCell ref="B3:D3"/>
  </mergeCells>
  <hyperlinks>
    <hyperlink ref="D10" location="'Assets-1 - top 34 U.S. banks by'!R2C1" tooltip="" display="Assets-1 - top 34 U.S. banks by"/>
    <hyperlink ref="D12" location="'Assets - top 34 U.S. banks by a'!R2C1" tooltip="" display="Assets - top 34 U.S. banks by a"/>
    <hyperlink ref="D14" location="'FHLB - top 34 U.S. banks by ass'!R2C1" tooltip="" display="FHLB - top 34 U.S. banks by ass"/>
    <hyperlink ref="D16" location="'FHLB-HL - top 34 U.S. banks by '!R2C1" tooltip="" display="FHLB-HL - top 34 U.S. banks by "/>
    <hyperlink ref="D18" location="'whales - top 34 U.S. banks by a'!R2C1" tooltip="" display="whales - top 34 U.S. banks by a"/>
    <hyperlink ref="D20" location="'whales-HL - top 34 U.S. banks b'!R2C1" tooltip="" display="whales-HL - top 34 U.S. banks b"/>
    <hyperlink ref="D22" location="'frankenwhales - top 34 U.S. ban'!R2C1" tooltip="" display="frankenwhales - top 34 U.S. ban"/>
  </hyperlinks>
</worksheet>
</file>

<file path=xl/worksheets/sheet2.xml><?xml version="1.0" encoding="utf-8"?>
<worksheet xmlns:r="http://schemas.openxmlformats.org/officeDocument/2006/relationships" xmlns="http://schemas.openxmlformats.org/spreadsheetml/2006/main">
  <sheetPr>
    <pageSetUpPr fitToPage="1"/>
  </sheetPr>
  <dimension ref="A2:S3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0.5" style="6" customWidth="1"/>
    <col min="2" max="4" width="14" style="6" customWidth="1"/>
    <col min="5" max="5" width="10.8516" style="6" customWidth="1"/>
    <col min="6" max="7" width="9.67188" style="6" customWidth="1"/>
    <col min="8" max="8" width="10" style="6" customWidth="1"/>
    <col min="9" max="10" width="9.67188" style="6" customWidth="1"/>
    <col min="11" max="11" width="14" style="6" customWidth="1"/>
    <col min="12" max="12" width="7.67188" style="6" customWidth="1"/>
    <col min="13" max="15" width="14" style="6" customWidth="1"/>
    <col min="16" max="16" width="11.3516" style="6" customWidth="1"/>
    <col min="17" max="17" width="8.17188" style="6" customWidth="1"/>
    <col min="18" max="18" width="14" style="6" customWidth="1"/>
    <col min="19" max="19" width="9" style="6" customWidth="1"/>
    <col min="20" max="16384" width="16.3516" style="6" customWidth="1"/>
  </cols>
  <sheetData>
    <row r="1" ht="27.65" customHeight="1">
      <c r="A1" t="s" s="7">
        <v>5</v>
      </c>
      <c r="B1" s="7"/>
      <c r="C1" s="7"/>
      <c r="D1" s="7"/>
      <c r="E1" s="7"/>
      <c r="F1" s="7"/>
      <c r="G1" s="7"/>
      <c r="H1" s="7"/>
      <c r="I1" s="7"/>
      <c r="J1" s="7"/>
      <c r="K1" s="7"/>
      <c r="L1" s="7"/>
      <c r="M1" s="7"/>
      <c r="N1" s="7"/>
      <c r="O1" s="7"/>
      <c r="P1" s="7"/>
      <c r="Q1" s="7"/>
      <c r="R1" s="7"/>
      <c r="S1" s="7"/>
    </row>
    <row r="2" ht="32.6" customHeight="1">
      <c r="A2" s="8"/>
      <c r="B2" t="s" s="9">
        <v>7</v>
      </c>
      <c r="C2" t="s" s="9">
        <v>8</v>
      </c>
      <c r="D2" t="s" s="9">
        <v>9</v>
      </c>
      <c r="E2" t="s" s="9">
        <v>10</v>
      </c>
      <c r="F2" t="s" s="9">
        <v>11</v>
      </c>
      <c r="G2" t="s" s="9">
        <v>12</v>
      </c>
      <c r="H2" t="s" s="9">
        <v>13</v>
      </c>
      <c r="I2" t="s" s="9">
        <v>12</v>
      </c>
      <c r="J2" t="s" s="9">
        <v>14</v>
      </c>
      <c r="K2" t="s" s="9">
        <v>15</v>
      </c>
      <c r="L2" t="s" s="9">
        <v>16</v>
      </c>
      <c r="M2" t="s" s="9">
        <v>17</v>
      </c>
      <c r="N2" t="s" s="9">
        <v>18</v>
      </c>
      <c r="O2" t="s" s="9">
        <v>19</v>
      </c>
      <c r="P2" t="s" s="9">
        <v>20</v>
      </c>
      <c r="Q2" t="s" s="9">
        <v>21</v>
      </c>
      <c r="R2" t="s" s="9">
        <v>22</v>
      </c>
      <c r="S2" t="s" s="9">
        <v>23</v>
      </c>
    </row>
    <row r="3" ht="21.2" customHeight="1">
      <c r="A3" t="s" s="10">
        <v>24</v>
      </c>
      <c r="B3" s="11">
        <v>3201942000</v>
      </c>
      <c r="C3" s="12">
        <v>2898270000</v>
      </c>
      <c r="D3" s="13">
        <v>1229025000</v>
      </c>
      <c r="E3" s="14">
        <v>0.424054694697181</v>
      </c>
      <c r="F3" s="15">
        <v>801094</v>
      </c>
      <c r="G3" s="14">
        <v>0.813845648752986</v>
      </c>
      <c r="H3" s="16">
        <v>1.53418325439961</v>
      </c>
      <c r="I3" s="14">
        <v>-0.211188392361871</v>
      </c>
      <c r="J3" s="14">
        <f>C3/B3</f>
        <v>0.90516005599102</v>
      </c>
      <c r="K3" s="13">
        <v>303672000</v>
      </c>
      <c r="L3" s="14">
        <v>0.0948399440089796</v>
      </c>
      <c r="M3" s="13">
        <v>11004000</v>
      </c>
      <c r="N3" s="13">
        <v>28000</v>
      </c>
      <c r="O3" s="13">
        <v>11032000</v>
      </c>
      <c r="P3" s="17">
        <v>0.036328670407545</v>
      </c>
      <c r="Q3" s="18">
        <v>628</v>
      </c>
      <c r="R3" s="12">
        <v>1124240000</v>
      </c>
      <c r="S3" s="14">
        <v>0.351111918954185</v>
      </c>
    </row>
    <row r="4" ht="21.2" customHeight="1">
      <c r="A4" t="s" s="10">
        <v>25</v>
      </c>
      <c r="B4" s="11">
        <v>2418508000</v>
      </c>
      <c r="C4" s="12">
        <v>2042255000</v>
      </c>
      <c r="D4" s="13">
        <v>1105513000</v>
      </c>
      <c r="E4" s="14">
        <v>0.541319766630514</v>
      </c>
      <c r="F4" s="15">
        <v>795862</v>
      </c>
      <c r="G4" s="14">
        <v>0.566854879354879</v>
      </c>
      <c r="H4" s="16">
        <v>1.38907624688702</v>
      </c>
      <c r="I4" s="14">
        <v>-0.0147119279388062</v>
      </c>
      <c r="J4" s="14">
        <f>C4/B4</f>
        <v>0.844427638858337</v>
      </c>
      <c r="K4" s="13">
        <v>225449000</v>
      </c>
      <c r="L4" s="14">
        <v>0.09321821552792051</v>
      </c>
      <c r="M4" s="13">
        <v>8250000</v>
      </c>
      <c r="N4" s="13">
        <v>15000</v>
      </c>
      <c r="O4" s="13">
        <v>8265000</v>
      </c>
      <c r="P4" s="17">
        <v>0.0366601759156173</v>
      </c>
      <c r="Q4" s="18">
        <v>3510</v>
      </c>
      <c r="R4" s="12">
        <v>1029699000</v>
      </c>
      <c r="S4" s="14">
        <v>0.425757946634867</v>
      </c>
    </row>
    <row r="5" ht="21.2" customHeight="1">
      <c r="A5" t="s" s="10">
        <v>26</v>
      </c>
      <c r="B5" s="11">
        <v>1766752000</v>
      </c>
      <c r="C5" s="12">
        <v>1399631000</v>
      </c>
      <c r="D5" s="13">
        <v>613968000</v>
      </c>
      <c r="E5" s="14">
        <v>0.438664190775997</v>
      </c>
      <c r="F5" s="15">
        <v>207884</v>
      </c>
      <c r="G5" s="14">
        <v>0.30858229154864</v>
      </c>
      <c r="H5" s="16">
        <v>2.95341632833696</v>
      </c>
      <c r="I5" s="14">
        <v>0.120759102869025</v>
      </c>
      <c r="J5" s="14">
        <f>C5/B5</f>
        <v>0.7922056972342471</v>
      </c>
      <c r="K5" s="13">
        <v>164945000</v>
      </c>
      <c r="L5" s="14">
        <v>0.0933605848472225</v>
      </c>
      <c r="M5" s="13">
        <v>19250000</v>
      </c>
      <c r="N5" s="13">
        <v>0</v>
      </c>
      <c r="O5" s="13">
        <v>19250000</v>
      </c>
      <c r="P5" s="17">
        <v>0.116705568522841</v>
      </c>
      <c r="Q5" s="18">
        <v>7213</v>
      </c>
      <c r="R5" s="12">
        <v>625986000</v>
      </c>
      <c r="S5" s="14">
        <v>0.35431458405028</v>
      </c>
    </row>
    <row r="6" ht="21.2" customHeight="1">
      <c r="A6" t="s" s="10">
        <v>27</v>
      </c>
      <c r="B6" s="11">
        <v>1717531000</v>
      </c>
      <c r="C6" s="12">
        <v>1420842000</v>
      </c>
      <c r="D6" s="13">
        <v>887410000</v>
      </c>
      <c r="E6" s="14">
        <v>0.624566278305399</v>
      </c>
      <c r="F6" s="15">
        <v>569008</v>
      </c>
      <c r="G6" s="14">
        <v>0.175667941494296</v>
      </c>
      <c r="H6" s="16">
        <v>1.55957385484914</v>
      </c>
      <c r="I6" s="14">
        <v>-0.0598570987283527</v>
      </c>
      <c r="J6" s="14">
        <f>C6/B6</f>
        <v>0.827258430852194</v>
      </c>
      <c r="K6" s="13">
        <v>161470000</v>
      </c>
      <c r="L6" s="14">
        <v>0.0940128591565451</v>
      </c>
      <c r="M6" s="13">
        <v>32000000</v>
      </c>
      <c r="N6" s="13">
        <v>0</v>
      </c>
      <c r="O6" s="13">
        <v>32000000</v>
      </c>
      <c r="P6" s="17">
        <v>0.19817922833963</v>
      </c>
      <c r="Q6" s="18">
        <v>3511</v>
      </c>
      <c r="R6" s="12">
        <v>906316000</v>
      </c>
      <c r="S6" s="14">
        <v>0.527685380933445</v>
      </c>
    </row>
    <row r="7" ht="21.2" customHeight="1">
      <c r="A7" t="s" s="10">
        <v>28</v>
      </c>
      <c r="B7" s="11">
        <v>585135605</v>
      </c>
      <c r="C7" s="12">
        <v>464820641</v>
      </c>
      <c r="D7" s="13">
        <v>269466134</v>
      </c>
      <c r="E7" s="14">
        <v>0.579720671225528</v>
      </c>
      <c r="F7" s="15">
        <v>140950</v>
      </c>
      <c r="G7" s="14">
        <v>0.472216419469396</v>
      </c>
      <c r="H7" s="16">
        <v>1.91178527137283</v>
      </c>
      <c r="I7" s="14">
        <v>-0.116394081033336</v>
      </c>
      <c r="J7" s="14">
        <f>C7/B7</f>
        <v>0.794381058045511</v>
      </c>
      <c r="K7" s="13">
        <v>44715034</v>
      </c>
      <c r="L7" s="14">
        <v>0.0764182415459063</v>
      </c>
      <c r="M7" s="13">
        <v>19000074</v>
      </c>
      <c r="N7" s="13">
        <v>0</v>
      </c>
      <c r="O7" s="13">
        <v>19000074</v>
      </c>
      <c r="P7" s="17">
        <v>0.424914671875236</v>
      </c>
      <c r="Q7" s="18">
        <v>6548</v>
      </c>
      <c r="R7" s="12">
        <v>330951976</v>
      </c>
      <c r="S7" s="14">
        <v>0.565598765776695</v>
      </c>
    </row>
    <row r="8" ht="21.2" customHeight="1">
      <c r="A8" t="s" s="10">
        <v>29</v>
      </c>
      <c r="B8" s="11">
        <v>552307127</v>
      </c>
      <c r="C8" s="12">
        <v>441983679</v>
      </c>
      <c r="D8" s="13">
        <v>243209848</v>
      </c>
      <c r="E8" s="14">
        <v>0.550268843750676</v>
      </c>
      <c r="F8" s="15">
        <v>178685</v>
      </c>
      <c r="G8" s="14">
        <v>0.682231992393075</v>
      </c>
      <c r="H8" s="16">
        <v>1.3611094831687</v>
      </c>
      <c r="I8" s="14">
        <v>-0.0259464059251086</v>
      </c>
      <c r="J8" s="14">
        <f>C8/B8</f>
        <v>0.800249820060714</v>
      </c>
      <c r="K8" s="13">
        <v>43894962</v>
      </c>
      <c r="L8" s="14">
        <v>0.0794756392850241</v>
      </c>
      <c r="M8" s="13">
        <v>32075000</v>
      </c>
      <c r="N8" s="13">
        <v>0</v>
      </c>
      <c r="O8" s="13">
        <v>32075000</v>
      </c>
      <c r="P8" s="17">
        <v>0.730721671430083</v>
      </c>
      <c r="Q8" s="18">
        <v>6384</v>
      </c>
      <c r="R8" s="12">
        <v>322313154</v>
      </c>
      <c r="S8" s="14">
        <v>0.583575945779892</v>
      </c>
    </row>
    <row r="9" ht="21.2" customHeight="1">
      <c r="A9" t="s" s="10">
        <v>30</v>
      </c>
      <c r="B9" s="11">
        <v>546228000</v>
      </c>
      <c r="C9" s="12">
        <v>424773000</v>
      </c>
      <c r="D9" s="13">
        <v>233930000</v>
      </c>
      <c r="E9" s="14">
        <v>0.550717677441834</v>
      </c>
      <c r="F9" s="15">
        <v>176875</v>
      </c>
      <c r="G9" s="14">
        <v>1.68110230252687</v>
      </c>
      <c r="H9" s="16">
        <v>1.32257243816254</v>
      </c>
      <c r="I9" s="14">
        <v>-0.0674281069044335</v>
      </c>
      <c r="J9" s="14">
        <f>C9/B9</f>
        <v>0.777647795426086</v>
      </c>
      <c r="K9" s="13">
        <v>59943000</v>
      </c>
      <c r="L9" s="14">
        <v>0.109739888837628</v>
      </c>
      <c r="M9" s="13">
        <v>29700000</v>
      </c>
      <c r="N9" s="13">
        <v>1000</v>
      </c>
      <c r="O9" s="13">
        <v>29701000</v>
      </c>
      <c r="P9" s="17">
        <v>0.49548737967736</v>
      </c>
      <c r="Q9" s="18">
        <v>9846</v>
      </c>
      <c r="R9" s="12">
        <v>322851000</v>
      </c>
      <c r="S9" s="14">
        <v>0.591055383466245</v>
      </c>
    </row>
    <row r="10" ht="21.2" customHeight="1">
      <c r="A10" t="s" s="10">
        <v>31</v>
      </c>
      <c r="B10" s="11">
        <v>486967000</v>
      </c>
      <c r="C10" s="12">
        <v>352005000</v>
      </c>
      <c r="D10" s="13">
        <v>203752000</v>
      </c>
      <c r="E10" s="14">
        <v>0.578832687035696</v>
      </c>
      <c r="F10" s="15">
        <v>116968</v>
      </c>
      <c r="G10" s="14">
        <v>1.1861543062201</v>
      </c>
      <c r="H10" s="16">
        <v>1.74194651528623</v>
      </c>
      <c r="I10" s="14">
        <v>0.470280901622877</v>
      </c>
      <c r="J10" s="14">
        <v>0.722851856491302</v>
      </c>
      <c r="K10" s="13">
        <v>48341000</v>
      </c>
      <c r="L10" s="14">
        <f>K10/B10</f>
        <v>0.099269560360353</v>
      </c>
      <c r="M10" s="13">
        <v>0</v>
      </c>
      <c r="N10" s="13">
        <v>0</v>
      </c>
      <c r="O10" s="13">
        <v>0</v>
      </c>
      <c r="P10" s="17">
        <v>0</v>
      </c>
      <c r="Q10" s="18">
        <v>33124</v>
      </c>
      <c r="R10" s="12">
        <v>158254000</v>
      </c>
      <c r="S10" s="14">
        <v>0.324978900007598</v>
      </c>
    </row>
    <row r="11" ht="21.2" customHeight="1">
      <c r="A11" t="s" s="10">
        <v>32</v>
      </c>
      <c r="B11" s="11">
        <v>453313240</v>
      </c>
      <c r="C11" s="12">
        <v>355083771</v>
      </c>
      <c r="D11" s="13">
        <v>208257725</v>
      </c>
      <c r="E11" s="14">
        <v>0.586503079015684</v>
      </c>
      <c r="F11" s="15">
        <v>177516</v>
      </c>
      <c r="G11" s="14">
        <v>0.466722851547976</v>
      </c>
      <c r="H11" s="16">
        <v>1.17317720656166</v>
      </c>
      <c r="I11" s="14">
        <v>0.384589030076177</v>
      </c>
      <c r="J11" s="14">
        <v>0.7833077432285011</v>
      </c>
      <c r="K11" s="13">
        <v>49552832</v>
      </c>
      <c r="L11" s="14">
        <f>K11/B11</f>
        <v>0.10931256276565</v>
      </c>
      <c r="M11" s="13">
        <v>0</v>
      </c>
      <c r="N11" s="13">
        <v>0</v>
      </c>
      <c r="O11" s="13">
        <v>0</v>
      </c>
      <c r="P11" s="17">
        <v>0</v>
      </c>
      <c r="Q11" s="18">
        <v>4297</v>
      </c>
      <c r="R11" s="12">
        <v>299293315</v>
      </c>
      <c r="S11" s="14">
        <v>0.660235105861898</v>
      </c>
    </row>
    <row r="12" ht="21.2" customHeight="1">
      <c r="A12" t="s" s="10">
        <v>33</v>
      </c>
      <c r="B12" s="11">
        <v>386799237</v>
      </c>
      <c r="C12" s="12">
        <v>329741187</v>
      </c>
      <c r="D12" s="13">
        <v>133419592</v>
      </c>
      <c r="E12" s="14">
        <v>0.404619129365844</v>
      </c>
      <c r="F12" s="15">
        <v>123012</v>
      </c>
      <c r="G12" s="14">
        <v>0.50298735414503</v>
      </c>
      <c r="H12" s="16">
        <v>1.08460631483107</v>
      </c>
      <c r="I12" s="14">
        <v>0.00867204848707156</v>
      </c>
      <c r="J12" s="14">
        <f>C12/B12</f>
        <v>0.852486653173</v>
      </c>
      <c r="K12" s="13">
        <v>42576090</v>
      </c>
      <c r="L12" s="14">
        <v>0.110072838639028</v>
      </c>
      <c r="M12" s="13">
        <v>9500588</v>
      </c>
      <c r="N12" s="13">
        <v>1472</v>
      </c>
      <c r="O12" s="13">
        <v>9502060</v>
      </c>
      <c r="P12" s="17">
        <v>0.223178314401346</v>
      </c>
      <c r="Q12" s="18">
        <v>18409</v>
      </c>
      <c r="R12" s="12">
        <v>165268197</v>
      </c>
      <c r="S12" s="14">
        <v>0.427271259069211</v>
      </c>
    </row>
    <row r="13" ht="21.2" customHeight="1">
      <c r="A13" t="s" s="10">
        <v>34</v>
      </c>
      <c r="B13" s="11">
        <v>348731000</v>
      </c>
      <c r="C13" s="12">
        <v>325993000</v>
      </c>
      <c r="D13" s="13">
        <v>80971000</v>
      </c>
      <c r="E13" s="14">
        <v>0.248382633982938</v>
      </c>
      <c r="F13" s="15">
        <v>13953</v>
      </c>
      <c r="G13" s="14">
        <v>0.802713178294574</v>
      </c>
      <c r="H13" s="16">
        <v>5.80312477603383</v>
      </c>
      <c r="I13" s="14">
        <v>0.00657028363179999</v>
      </c>
      <c r="J13" s="14">
        <v>0.934797881461642</v>
      </c>
      <c r="K13" s="13">
        <v>7664000</v>
      </c>
      <c r="L13" s="14">
        <v>0.0219768245438461</v>
      </c>
      <c r="M13" s="13">
        <v>10000000</v>
      </c>
      <c r="N13" s="13">
        <v>0</v>
      </c>
      <c r="O13" s="13">
        <v>10000000</v>
      </c>
      <c r="P13" s="17">
        <v>1.30480167014614</v>
      </c>
      <c r="Q13" s="18">
        <v>57450</v>
      </c>
      <c r="R13" s="12">
        <v>40830000</v>
      </c>
      <c r="S13" s="14">
        <v>0.11708164745893</v>
      </c>
    </row>
    <row r="14" ht="21.2" customHeight="1">
      <c r="A14" t="s" s="10">
        <v>35</v>
      </c>
      <c r="B14" s="11">
        <v>324646000</v>
      </c>
      <c r="C14" s="12">
        <v>281533000</v>
      </c>
      <c r="D14" s="13">
        <v>181776000</v>
      </c>
      <c r="E14" s="14">
        <v>0.645664984211442</v>
      </c>
      <c r="F14" s="15">
        <v>21633</v>
      </c>
      <c r="G14" s="14">
        <v>0.107850668305423</v>
      </c>
      <c r="H14" s="16">
        <v>8.40271806961586</v>
      </c>
      <c r="I14" s="14">
        <v>0.220469173946659</v>
      </c>
      <c r="J14" s="14">
        <v>0.867199965500884</v>
      </c>
      <c r="K14" s="13">
        <v>26750000</v>
      </c>
      <c r="L14" s="14">
        <f>K14/B14</f>
        <v>0.08239744213697379</v>
      </c>
      <c r="M14" s="13">
        <v>0</v>
      </c>
      <c r="N14" s="13">
        <v>0</v>
      </c>
      <c r="O14" s="13">
        <v>0</v>
      </c>
      <c r="P14" s="17">
        <v>0</v>
      </c>
      <c r="Q14" s="18">
        <v>639</v>
      </c>
      <c r="R14" s="12">
        <v>31381000</v>
      </c>
      <c r="S14" s="14">
        <v>0.09666221053085509</v>
      </c>
    </row>
    <row r="15" ht="21.2" customHeight="1">
      <c r="A15" t="s" s="10">
        <v>36</v>
      </c>
      <c r="B15" s="11">
        <v>298020000</v>
      </c>
      <c r="C15" s="12">
        <v>241844000</v>
      </c>
      <c r="D15" s="13">
        <v>152896000</v>
      </c>
      <c r="E15" s="14">
        <v>0.632209192702734</v>
      </c>
      <c r="F15" s="15">
        <v>14401</v>
      </c>
      <c r="G15" s="14">
        <v>0.0918119787717968</v>
      </c>
      <c r="H15" s="16">
        <v>10.6170404832998</v>
      </c>
      <c r="I15" s="14">
        <v>0.31638886619532</v>
      </c>
      <c r="J15" s="14">
        <f>C15/B15</f>
        <v>0.811502583719213</v>
      </c>
      <c r="K15" s="13">
        <v>26579000</v>
      </c>
      <c r="L15" s="14">
        <v>0.0891852895778807</v>
      </c>
      <c r="M15" s="13">
        <v>2000000</v>
      </c>
      <c r="N15" s="13">
        <v>0</v>
      </c>
      <c r="O15" s="13">
        <v>2000000</v>
      </c>
      <c r="P15" s="17">
        <v>0.07524737574777079</v>
      </c>
      <c r="Q15" s="18">
        <v>14</v>
      </c>
      <c r="R15" s="12">
        <v>32276000</v>
      </c>
      <c r="S15" s="14">
        <v>0.108301456278102</v>
      </c>
    </row>
    <row r="16" ht="21.2" customHeight="1">
      <c r="A16" t="s" s="10">
        <v>37</v>
      </c>
      <c r="B16" s="11">
        <v>226401591</v>
      </c>
      <c r="C16" s="12">
        <v>182994749</v>
      </c>
      <c r="D16" s="13">
        <v>98329523</v>
      </c>
      <c r="E16" s="14">
        <v>0.537335216105026</v>
      </c>
      <c r="F16" s="15">
        <v>68110</v>
      </c>
      <c r="G16" s="14">
        <v>0.416008316008316</v>
      </c>
      <c r="H16" s="16">
        <v>1.44368702099545</v>
      </c>
      <c r="I16" s="14">
        <v>0.106427600134633</v>
      </c>
      <c r="J16" s="14">
        <f>C16/B16</f>
        <v>0.808275013403064</v>
      </c>
      <c r="K16" s="13">
        <v>23673882</v>
      </c>
      <c r="L16" s="14">
        <v>0.104565881783048</v>
      </c>
      <c r="M16" s="13">
        <v>8500000</v>
      </c>
      <c r="N16" s="13">
        <v>13240</v>
      </c>
      <c r="O16" s="13">
        <v>8513240</v>
      </c>
      <c r="P16" s="17">
        <v>0.359604732337519</v>
      </c>
      <c r="Q16" s="18">
        <v>57957</v>
      </c>
      <c r="R16" s="12">
        <v>155791282</v>
      </c>
      <c r="S16" s="14">
        <v>0.68811920142381</v>
      </c>
    </row>
    <row r="17" ht="21.2" customHeight="1">
      <c r="A17" t="s" s="10">
        <v>38</v>
      </c>
      <c r="B17" s="11">
        <v>212638872</v>
      </c>
      <c r="C17" s="12">
        <v>176436706</v>
      </c>
      <c r="D17" s="13">
        <v>140533529</v>
      </c>
      <c r="E17" s="14">
        <v>0.796509593644307</v>
      </c>
      <c r="F17" s="15">
        <v>84680</v>
      </c>
      <c r="G17" s="14">
        <v>0.887229774905282</v>
      </c>
      <c r="H17" s="16">
        <v>1.65958347897969</v>
      </c>
      <c r="I17" s="14">
        <v>0.153457006938286</v>
      </c>
      <c r="J17" s="14">
        <v>0.829748128084502</v>
      </c>
      <c r="K17" s="13">
        <v>17445927</v>
      </c>
      <c r="L17" s="14">
        <v>0.0820448624275998</v>
      </c>
      <c r="M17" s="13">
        <v>9225000</v>
      </c>
      <c r="N17" s="13">
        <v>4375000</v>
      </c>
      <c r="O17" s="13">
        <v>13600000</v>
      </c>
      <c r="P17" s="17">
        <v>0.77955158244099</v>
      </c>
      <c r="Q17" s="18">
        <v>59017</v>
      </c>
      <c r="R17" s="12">
        <v>166083667</v>
      </c>
      <c r="S17" s="14">
        <v>0.7810597631462231</v>
      </c>
    </row>
    <row r="18" ht="21.2" customHeight="1">
      <c r="A18" t="s" s="10">
        <v>39</v>
      </c>
      <c r="B18" s="11">
        <v>209664000</v>
      </c>
      <c r="C18" s="12">
        <v>192265000</v>
      </c>
      <c r="D18" s="13">
        <v>76157000</v>
      </c>
      <c r="E18" s="14">
        <v>0.396104335162406</v>
      </c>
      <c r="F18" s="15">
        <v>1946</v>
      </c>
      <c r="G18" s="14">
        <v>48.8974358974359</v>
      </c>
      <c r="H18" s="16">
        <v>39.1351490236382</v>
      </c>
      <c r="I18" s="14">
        <v>-0.883686114012964</v>
      </c>
      <c r="J18" s="14">
        <v>0.917014842796093</v>
      </c>
      <c r="K18" s="13">
        <v>15971000</v>
      </c>
      <c r="L18" s="14">
        <v>0.0761742597680098</v>
      </c>
      <c r="M18" s="13">
        <v>0</v>
      </c>
      <c r="N18" s="13">
        <v>0</v>
      </c>
      <c r="O18" s="13">
        <v>0</v>
      </c>
      <c r="P18" s="17">
        <v>0</v>
      </c>
      <c r="Q18" s="18">
        <v>34221</v>
      </c>
      <c r="R18" s="12">
        <v>129708000</v>
      </c>
      <c r="S18" s="14">
        <v>0.618646978021978</v>
      </c>
    </row>
    <row r="19" ht="21.2" customHeight="1">
      <c r="A19" t="s" s="10">
        <v>40</v>
      </c>
      <c r="B19" s="11">
        <v>209026000</v>
      </c>
      <c r="C19" s="12">
        <v>175378000</v>
      </c>
      <c r="D19" s="13">
        <v>156747000</v>
      </c>
      <c r="E19" s="14">
        <v>0.893766606986053</v>
      </c>
      <c r="F19" s="15">
        <v>37466</v>
      </c>
      <c r="G19" s="14">
        <v>1.05394441094238</v>
      </c>
      <c r="H19" s="16">
        <v>4.18371323333155</v>
      </c>
      <c r="I19" s="14">
        <v>0.422729993786545</v>
      </c>
      <c r="J19" s="14">
        <v>0.839024810310679</v>
      </c>
      <c r="K19" s="13">
        <v>15456000</v>
      </c>
      <c r="L19" s="14">
        <v>0.0739429544649948</v>
      </c>
      <c r="M19" s="13">
        <v>15000000</v>
      </c>
      <c r="N19" s="13">
        <v>0</v>
      </c>
      <c r="O19" s="13">
        <v>15000000</v>
      </c>
      <c r="P19" s="17">
        <v>0.970496894409938</v>
      </c>
      <c r="Q19" s="18">
        <v>24735</v>
      </c>
      <c r="R19" s="12">
        <v>73613000</v>
      </c>
      <c r="S19" s="14">
        <v>0.352171500196148</v>
      </c>
    </row>
    <row r="20" ht="21.2" customHeight="1">
      <c r="A20" t="s" s="10">
        <v>41</v>
      </c>
      <c r="B20" s="11">
        <v>206289179</v>
      </c>
      <c r="C20" s="12">
        <v>169530550</v>
      </c>
      <c r="D20" s="13">
        <v>99576418</v>
      </c>
      <c r="E20" s="14">
        <v>0.587365628200935</v>
      </c>
      <c r="F20" s="15">
        <v>58819</v>
      </c>
      <c r="G20" s="14">
        <v>0.363602642865423</v>
      </c>
      <c r="H20" s="16">
        <v>1.69292946156854</v>
      </c>
      <c r="I20" s="14">
        <v>-0.140014901898228</v>
      </c>
      <c r="J20" s="14">
        <f>C20/B20</f>
        <v>0.8218101929621821</v>
      </c>
      <c r="K20" s="13">
        <v>19481117</v>
      </c>
      <c r="L20" s="14">
        <v>0.09443596166525051</v>
      </c>
      <c r="M20" s="13">
        <v>4308469</v>
      </c>
      <c r="N20" s="13">
        <v>4407</v>
      </c>
      <c r="O20" s="13">
        <v>4312876</v>
      </c>
      <c r="P20" s="17">
        <v>0.221387510788011</v>
      </c>
      <c r="Q20" s="18">
        <v>6672</v>
      </c>
      <c r="R20" s="12">
        <v>120292189</v>
      </c>
      <c r="S20" s="14">
        <v>0.583124086212976</v>
      </c>
    </row>
    <row r="21" ht="21.2" customHeight="1">
      <c r="A21" t="s" s="10">
        <v>42</v>
      </c>
      <c r="B21" s="11">
        <v>201363000</v>
      </c>
      <c r="C21" s="12">
        <v>177356000</v>
      </c>
      <c r="D21" s="13">
        <v>69018000</v>
      </c>
      <c r="E21" s="14">
        <v>0.389149507205846</v>
      </c>
      <c r="F21" s="15">
        <v>47</v>
      </c>
      <c r="G21" s="14">
        <v>0.382352941176471</v>
      </c>
      <c r="H21" s="16">
        <v>1468.468085106380</v>
      </c>
      <c r="I21" s="14">
        <v>0.378919434755215</v>
      </c>
      <c r="J21" s="14">
        <v>0.880777501328447</v>
      </c>
      <c r="K21" s="13">
        <v>19977000</v>
      </c>
      <c r="L21" s="14">
        <f>K21/B21</f>
        <v>0.0992088914050744</v>
      </c>
      <c r="M21" s="13">
        <v>0</v>
      </c>
      <c r="N21" s="13">
        <v>0</v>
      </c>
      <c r="O21" s="13">
        <v>0</v>
      </c>
      <c r="P21" s="17">
        <v>0</v>
      </c>
      <c r="Q21" s="18">
        <v>32992</v>
      </c>
      <c r="R21" s="12">
        <v>75201000</v>
      </c>
      <c r="S21" s="14">
        <v>0.373459870979276</v>
      </c>
    </row>
    <row r="22" ht="21.2" customHeight="1">
      <c r="A22" t="s" s="10">
        <v>43</v>
      </c>
      <c r="B22" s="11">
        <v>200262969</v>
      </c>
      <c r="C22" s="12">
        <v>165980984</v>
      </c>
      <c r="D22" s="13">
        <v>88953300</v>
      </c>
      <c r="E22" s="14">
        <v>0.535924645440107</v>
      </c>
      <c r="F22" s="15">
        <v>69069</v>
      </c>
      <c r="G22" s="14">
        <v>1.00362613135298</v>
      </c>
      <c r="H22" s="16">
        <v>1.28789037049907</v>
      </c>
      <c r="I22" s="14">
        <v>-0.17872313557493</v>
      </c>
      <c r="J22" s="14">
        <v>0.828815156535505</v>
      </c>
      <c r="K22" s="13">
        <v>24419791</v>
      </c>
      <c r="L22" s="14">
        <v>0.121938624609126</v>
      </c>
      <c r="M22" s="13">
        <v>3200281</v>
      </c>
      <c r="N22" s="13">
        <v>1634</v>
      </c>
      <c r="O22" s="13">
        <v>3201915</v>
      </c>
      <c r="P22" s="17">
        <v>0.131119672563946</v>
      </c>
      <c r="Q22" s="18">
        <v>588</v>
      </c>
      <c r="R22" s="12">
        <v>129656599</v>
      </c>
      <c r="S22" s="14">
        <v>0.6474317226366501</v>
      </c>
    </row>
    <row r="23" ht="21.2" customHeight="1">
      <c r="A23" t="s" s="10">
        <v>44</v>
      </c>
      <c r="B23" s="11">
        <v>187590465</v>
      </c>
      <c r="C23" s="12">
        <v>145991717</v>
      </c>
      <c r="D23" s="13">
        <v>89602342</v>
      </c>
      <c r="E23" s="14">
        <v>0.613749491007082</v>
      </c>
      <c r="F23" s="15">
        <v>59625</v>
      </c>
      <c r="G23" s="14">
        <v>0.215869002222721</v>
      </c>
      <c r="H23" s="16">
        <v>1.50276464570231</v>
      </c>
      <c r="I23" s="14">
        <v>0.112355411010112</v>
      </c>
      <c r="J23" s="14">
        <v>0.778247002053116</v>
      </c>
      <c r="K23" s="13">
        <v>13033651</v>
      </c>
      <c r="L23" s="14">
        <v>0.0694792829688865</v>
      </c>
      <c r="M23" s="13">
        <v>11252256</v>
      </c>
      <c r="N23" s="13">
        <v>18764</v>
      </c>
      <c r="O23" s="13">
        <v>11271020</v>
      </c>
      <c r="P23" s="17">
        <v>0.864763066005066</v>
      </c>
      <c r="Q23" s="18">
        <v>17534</v>
      </c>
      <c r="R23" s="12">
        <v>119433458</v>
      </c>
      <c r="S23" s="14">
        <v>0.63667126151641</v>
      </c>
    </row>
    <row r="24" ht="21.2" customHeight="1">
      <c r="A24" t="s" s="10">
        <v>45</v>
      </c>
      <c r="B24" s="11">
        <v>182325674</v>
      </c>
      <c r="C24" s="12">
        <v>151720663</v>
      </c>
      <c r="D24" s="13">
        <v>106580732</v>
      </c>
      <c r="E24" s="14">
        <v>0.702480004322154</v>
      </c>
      <c r="F24" s="15">
        <v>58808</v>
      </c>
      <c r="G24" s="14">
        <v>0.831397340475227</v>
      </c>
      <c r="H24" s="16">
        <v>1.81235090463882</v>
      </c>
      <c r="I24" s="14">
        <v>0.53739809283366</v>
      </c>
      <c r="J24" s="14">
        <f>C24/B24</f>
        <v>0.832140968802891</v>
      </c>
      <c r="K24" s="13">
        <v>17383683</v>
      </c>
      <c r="L24" s="14">
        <v>0.0953441312933252</v>
      </c>
      <c r="M24" s="13">
        <v>1700962</v>
      </c>
      <c r="N24" s="13">
        <v>200003</v>
      </c>
      <c r="O24" s="13">
        <v>1900965</v>
      </c>
      <c r="P24" s="17">
        <v>0.109353409171118</v>
      </c>
      <c r="Q24" s="18">
        <v>6560</v>
      </c>
      <c r="R24" s="12">
        <v>118569780</v>
      </c>
      <c r="S24" s="14">
        <v>0.650318616126438</v>
      </c>
    </row>
    <row r="25" ht="21.2" customHeight="1">
      <c r="A25" t="s" s="10">
        <v>46</v>
      </c>
      <c r="B25" s="11">
        <v>181890000</v>
      </c>
      <c r="C25" s="12">
        <v>156058000</v>
      </c>
      <c r="D25" s="13">
        <v>44430000</v>
      </c>
      <c r="E25" s="14">
        <v>0.284701841622986</v>
      </c>
      <c r="F25" s="15">
        <v>91814</v>
      </c>
      <c r="G25" s="14">
        <v>0.715540275416207</v>
      </c>
      <c r="H25" s="16">
        <v>0.483913128716753</v>
      </c>
      <c r="I25" s="14">
        <v>0.147273267289444</v>
      </c>
      <c r="J25" s="14">
        <f>C25/B25</f>
        <v>0.857980097861345</v>
      </c>
      <c r="K25" s="13">
        <v>13197000</v>
      </c>
      <c r="L25" s="14">
        <v>0.07255484083786901</v>
      </c>
      <c r="M25" s="13">
        <v>3302000</v>
      </c>
      <c r="N25" s="13">
        <v>3103000</v>
      </c>
      <c r="O25" s="13">
        <v>6405000</v>
      </c>
      <c r="P25" s="17">
        <v>0.485337576721982</v>
      </c>
      <c r="Q25" s="18">
        <v>57803</v>
      </c>
      <c r="R25" s="12">
        <v>132377000</v>
      </c>
      <c r="S25" s="14">
        <v>0.727786024520314</v>
      </c>
    </row>
    <row r="26" ht="21.2" customHeight="1">
      <c r="A26" t="s" s="10">
        <v>47</v>
      </c>
      <c r="B26" s="11">
        <v>176980258</v>
      </c>
      <c r="C26" s="12">
        <v>142016082</v>
      </c>
      <c r="D26" s="13">
        <v>99852590</v>
      </c>
      <c r="E26" s="14">
        <v>0.703107624106966</v>
      </c>
      <c r="F26" s="15">
        <v>43494</v>
      </c>
      <c r="G26" s="14">
        <v>0.241196278751213</v>
      </c>
      <c r="H26" s="16">
        <v>2.29577849818366</v>
      </c>
      <c r="I26" s="14">
        <v>0.205467541734465</v>
      </c>
      <c r="J26" s="14">
        <f>C26/B26</f>
        <v>0.802440247318433</v>
      </c>
      <c r="K26" s="13">
        <v>18540361</v>
      </c>
      <c r="L26" s="14">
        <v>0.104759486789764</v>
      </c>
      <c r="M26" s="13">
        <v>2500000</v>
      </c>
      <c r="N26" s="13">
        <v>0</v>
      </c>
      <c r="O26" s="13">
        <v>2500000</v>
      </c>
      <c r="P26" s="17">
        <v>0.13484095590156</v>
      </c>
      <c r="Q26" s="18">
        <v>16571</v>
      </c>
      <c r="R26" s="12">
        <v>99987780</v>
      </c>
      <c r="S26" s="14">
        <v>0.564965726290217</v>
      </c>
    </row>
    <row r="27" ht="21.2" customHeight="1">
      <c r="A27" t="s" s="10">
        <v>48</v>
      </c>
      <c r="B27" s="11">
        <v>162436537</v>
      </c>
      <c r="C27" s="12">
        <v>136884172</v>
      </c>
      <c r="D27" s="13">
        <v>101966858</v>
      </c>
      <c r="E27" s="14">
        <v>0.744913429435801</v>
      </c>
      <c r="F27" s="15">
        <v>30784</v>
      </c>
      <c r="G27" s="14">
        <v>-0.0902804456396466</v>
      </c>
      <c r="H27" s="16">
        <v>3.31233296517672</v>
      </c>
      <c r="I27" s="14">
        <v>0.209209490128639</v>
      </c>
      <c r="J27" s="14">
        <f>C27/B27</f>
        <v>0.842693242099836</v>
      </c>
      <c r="K27" s="13">
        <v>15885717</v>
      </c>
      <c r="L27" s="14">
        <v>0.0977964520383736</v>
      </c>
      <c r="M27" s="13">
        <v>1000000</v>
      </c>
      <c r="N27" s="13">
        <v>0</v>
      </c>
      <c r="O27" s="13">
        <v>1000000</v>
      </c>
      <c r="P27" s="17">
        <v>0.06294962953198779</v>
      </c>
      <c r="Q27" s="18">
        <v>57890</v>
      </c>
      <c r="R27" s="12">
        <v>56994916</v>
      </c>
      <c r="S27" s="14">
        <v>0.350874975868268</v>
      </c>
    </row>
    <row r="28" ht="21.2" customHeight="1">
      <c r="A28" t="s" s="10">
        <v>49</v>
      </c>
      <c r="B28" s="11">
        <v>155378079</v>
      </c>
      <c r="C28" s="12">
        <v>119923682</v>
      </c>
      <c r="D28" s="13">
        <v>46241906</v>
      </c>
      <c r="E28" s="14">
        <v>0.385594448309217</v>
      </c>
      <c r="F28" s="15">
        <v>71553</v>
      </c>
      <c r="G28" s="14">
        <v>0.756117315007976</v>
      </c>
      <c r="H28" s="16">
        <v>0.646260897516526</v>
      </c>
      <c r="I28" s="14">
        <v>0.293276780466851</v>
      </c>
      <c r="J28" s="14">
        <v>0.771818539473641</v>
      </c>
      <c r="K28" s="13">
        <v>14251382</v>
      </c>
      <c r="L28" s="14">
        <v>0.0917206731587922</v>
      </c>
      <c r="M28" s="13">
        <v>0</v>
      </c>
      <c r="N28" s="13">
        <v>0</v>
      </c>
      <c r="O28" s="13">
        <v>0</v>
      </c>
      <c r="P28" s="17">
        <v>0</v>
      </c>
      <c r="Q28" s="18">
        <v>27471</v>
      </c>
      <c r="R28" s="12">
        <v>124994474</v>
      </c>
      <c r="S28" s="14">
        <v>0.804453722201058</v>
      </c>
    </row>
    <row r="29" ht="21.2" customHeight="1">
      <c r="A29" t="s" s="10">
        <v>50</v>
      </c>
      <c r="B29" s="11">
        <v>154522864</v>
      </c>
      <c r="C29" s="12">
        <v>124597802</v>
      </c>
      <c r="D29" s="13">
        <v>46102801</v>
      </c>
      <c r="E29" s="14">
        <v>0.370012955766266</v>
      </c>
      <c r="F29" s="15">
        <v>17057</v>
      </c>
      <c r="G29" s="14">
        <v>0.272340742950917</v>
      </c>
      <c r="H29" s="16">
        <v>2.70286691680835</v>
      </c>
      <c r="I29" s="14">
        <v>0.289736554248721</v>
      </c>
      <c r="J29" s="14">
        <v>0.806338937647441</v>
      </c>
      <c r="K29" s="13">
        <v>10897234</v>
      </c>
      <c r="L29" s="14">
        <v>0.070521822582838</v>
      </c>
      <c r="M29" s="13">
        <v>7500000</v>
      </c>
      <c r="N29" s="13">
        <v>0</v>
      </c>
      <c r="O29" s="13">
        <v>7500000</v>
      </c>
      <c r="P29" s="17">
        <v>0.688248045329668</v>
      </c>
      <c r="Q29" s="18">
        <v>913</v>
      </c>
      <c r="R29" s="12">
        <v>42748996</v>
      </c>
      <c r="S29" s="14">
        <v>0.276651589890283</v>
      </c>
    </row>
    <row r="30" ht="21.2" customHeight="1">
      <c r="A30" t="s" s="10">
        <v>51</v>
      </c>
      <c r="B30" s="11">
        <v>154203000</v>
      </c>
      <c r="C30" s="12">
        <v>133792000</v>
      </c>
      <c r="D30" s="13">
        <v>63801000</v>
      </c>
      <c r="E30" s="14">
        <v>0.476867077254245</v>
      </c>
      <c r="F30" s="15">
        <v>59372</v>
      </c>
      <c r="G30" s="14">
        <v>0.584605530052311</v>
      </c>
      <c r="H30" s="16">
        <v>1.07459745334501</v>
      </c>
      <c r="I30" s="14">
        <v>-0.07050309619939089</v>
      </c>
      <c r="J30" s="14">
        <v>0.867635519412722</v>
      </c>
      <c r="K30" s="13">
        <v>15138000</v>
      </c>
      <c r="L30" s="14">
        <v>0.0981692963171923</v>
      </c>
      <c r="M30" s="13">
        <v>0</v>
      </c>
      <c r="N30" s="13">
        <v>0</v>
      </c>
      <c r="O30" s="13">
        <v>0</v>
      </c>
      <c r="P30" s="17">
        <v>0</v>
      </c>
      <c r="Q30" s="18">
        <v>12368</v>
      </c>
      <c r="R30" s="12">
        <v>95883000</v>
      </c>
      <c r="S30" s="14">
        <v>0.621797241298807</v>
      </c>
    </row>
    <row r="31" ht="21.2" customHeight="1">
      <c r="A31" t="s" s="10">
        <v>52</v>
      </c>
      <c r="B31" s="11">
        <v>129385883</v>
      </c>
      <c r="C31" s="12">
        <v>94876159</v>
      </c>
      <c r="D31" s="13">
        <v>19148114</v>
      </c>
      <c r="E31" s="14">
        <v>0.201822188016697</v>
      </c>
      <c r="F31" s="15">
        <v>41076</v>
      </c>
      <c r="G31" s="14">
        <v>0.714214172439696</v>
      </c>
      <c r="H31" s="16">
        <v>0.466163063589444</v>
      </c>
      <c r="I31" s="14">
        <v>-0.0258734275719065</v>
      </c>
      <c r="J31" s="14">
        <v>0.733280608364361</v>
      </c>
      <c r="K31" s="13">
        <v>11921547</v>
      </c>
      <c r="L31" s="14">
        <v>0.09213947243378939</v>
      </c>
      <c r="M31" s="13">
        <v>525000</v>
      </c>
      <c r="N31" s="13">
        <v>0</v>
      </c>
      <c r="O31" s="13">
        <v>525000</v>
      </c>
      <c r="P31" s="17">
        <v>0.044037908838509</v>
      </c>
      <c r="Q31" s="18">
        <v>5649</v>
      </c>
      <c r="R31" s="12">
        <v>104742834</v>
      </c>
      <c r="S31" s="14">
        <v>0.809538348167396</v>
      </c>
    </row>
    <row r="32" ht="21.2" customHeight="1">
      <c r="A32" t="s" s="10">
        <v>53</v>
      </c>
      <c r="B32" s="11">
        <v>120987397</v>
      </c>
      <c r="C32" s="12">
        <v>103818007</v>
      </c>
      <c r="D32" s="13">
        <v>4750</v>
      </c>
      <c r="E32" s="14">
        <v>4.57531418417616e-05</v>
      </c>
      <c r="F32" s="15">
        <v>6</v>
      </c>
      <c r="G32" s="14">
        <v>5</v>
      </c>
      <c r="H32" s="16">
        <v>0.791666666666667</v>
      </c>
      <c r="I32" s="14">
        <v>0.429001203369435</v>
      </c>
      <c r="J32" s="14">
        <v>0.858089433893681</v>
      </c>
      <c r="K32" s="13">
        <v>9413530</v>
      </c>
      <c r="L32" s="14">
        <v>0.0778058726232452</v>
      </c>
      <c r="M32" s="13">
        <v>0</v>
      </c>
      <c r="N32" s="13">
        <v>250000</v>
      </c>
      <c r="O32" s="13">
        <v>250000</v>
      </c>
      <c r="P32" s="17">
        <v>0.0265575188053791</v>
      </c>
      <c r="Q32" s="18">
        <v>57565</v>
      </c>
      <c r="R32" s="12">
        <v>89163318</v>
      </c>
      <c r="S32" s="14">
        <v>0.736963685564704</v>
      </c>
    </row>
    <row r="33" ht="21.2" customHeight="1">
      <c r="A33" t="s" s="10">
        <v>54</v>
      </c>
      <c r="B33" s="11">
        <v>110884000</v>
      </c>
      <c r="C33" s="12">
        <v>102056000</v>
      </c>
      <c r="D33" s="13">
        <v>18609000</v>
      </c>
      <c r="E33" s="14">
        <v>0.182341067649134</v>
      </c>
      <c r="F33" s="15">
        <v>41045</v>
      </c>
      <c r="G33" s="14">
        <v>0.734857770827169</v>
      </c>
      <c r="H33" s="16">
        <v>0.453380436106712</v>
      </c>
      <c r="I33" s="14">
        <v>-0.122216770870102</v>
      </c>
      <c r="J33" s="14">
        <v>0.920385267486743</v>
      </c>
      <c r="K33" s="13">
        <v>3009000</v>
      </c>
      <c r="L33" s="14">
        <v>0.0271364669384221</v>
      </c>
      <c r="M33" s="13">
        <v>3500000</v>
      </c>
      <c r="N33" s="13">
        <v>0</v>
      </c>
      <c r="O33" s="13">
        <v>3500000</v>
      </c>
      <c r="P33" s="17">
        <v>1.16317713526088</v>
      </c>
      <c r="Q33" s="18">
        <v>32188</v>
      </c>
      <c r="R33" s="12">
        <v>40190000</v>
      </c>
      <c r="S33" s="14">
        <v>0.362450849536453</v>
      </c>
    </row>
    <row r="34" ht="21.2" customHeight="1">
      <c r="A34" t="s" s="10">
        <v>55</v>
      </c>
      <c r="B34" s="11">
        <v>110363650</v>
      </c>
      <c r="C34" s="12">
        <v>88612911</v>
      </c>
      <c r="D34" s="13">
        <v>83472812</v>
      </c>
      <c r="E34" s="14">
        <v>0.941993791401346</v>
      </c>
      <c r="F34" s="15">
        <v>27228</v>
      </c>
      <c r="G34" s="14">
        <v>0.572781885397412</v>
      </c>
      <c r="H34" s="16">
        <v>3.06569751726164</v>
      </c>
      <c r="I34" s="14">
        <v>0.544119618815199</v>
      </c>
      <c r="J34" s="14">
        <v>0.802917545768013</v>
      </c>
      <c r="K34" s="13">
        <v>8013101</v>
      </c>
      <c r="L34" s="14">
        <v>0.0726063427586891</v>
      </c>
      <c r="M34" s="13">
        <v>11259000</v>
      </c>
      <c r="N34" s="13">
        <v>24738</v>
      </c>
      <c r="O34" s="13">
        <v>11283738</v>
      </c>
      <c r="P34" s="17">
        <v>1.40816120999848</v>
      </c>
      <c r="Q34" s="18">
        <v>57053</v>
      </c>
      <c r="R34" s="12">
        <v>74388993</v>
      </c>
      <c r="S34" s="14">
        <v>0.674035273389381</v>
      </c>
    </row>
    <row r="35" ht="21.2" customHeight="1">
      <c r="A35" t="s" s="10">
        <v>56</v>
      </c>
      <c r="B35" s="11">
        <v>109180139</v>
      </c>
      <c r="C35" s="12">
        <v>89537312</v>
      </c>
      <c r="D35" s="13">
        <v>43658488</v>
      </c>
      <c r="E35" s="14">
        <v>0.487601057311169</v>
      </c>
      <c r="F35" s="15">
        <v>59958</v>
      </c>
      <c r="G35" s="14">
        <v>2.42832637657956</v>
      </c>
      <c r="H35" s="16">
        <v>0.728151172487408</v>
      </c>
      <c r="I35" s="14">
        <v>-0.09734884763682709</v>
      </c>
      <c r="J35" s="14">
        <f>C35/B35</f>
        <v>0.820087909944866</v>
      </c>
      <c r="K35" s="13">
        <v>9934614</v>
      </c>
      <c r="L35" s="14">
        <v>0.09099286821754279</v>
      </c>
      <c r="M35" s="13">
        <v>4250000</v>
      </c>
      <c r="N35" s="13">
        <v>0</v>
      </c>
      <c r="O35" s="13">
        <v>4250000</v>
      </c>
      <c r="P35" s="17">
        <v>0.427797194737511</v>
      </c>
      <c r="Q35" s="18">
        <v>11063</v>
      </c>
      <c r="R35" s="12">
        <v>69974232</v>
      </c>
      <c r="S35" s="14">
        <v>0.640906236618732</v>
      </c>
    </row>
    <row r="36" ht="21.2" customHeight="1">
      <c r="A36" t="s" s="10">
        <v>57</v>
      </c>
      <c r="B36" s="11">
        <v>104445496</v>
      </c>
      <c r="C36" s="12">
        <v>81993225</v>
      </c>
      <c r="D36" s="13">
        <v>54292685</v>
      </c>
      <c r="E36" s="14">
        <v>0.662160623636892</v>
      </c>
      <c r="F36" s="15">
        <v>39275</v>
      </c>
      <c r="G36" s="14">
        <v>-0.173905727446732</v>
      </c>
      <c r="H36" s="16">
        <v>1.38237262889879</v>
      </c>
      <c r="I36" s="14">
        <v>0.0835819535230598</v>
      </c>
      <c r="J36" s="14">
        <f>C36/B36</f>
        <v>0.785033612172228</v>
      </c>
      <c r="K36" s="13">
        <v>15156416</v>
      </c>
      <c r="L36" s="14">
        <v>0.145113160264948</v>
      </c>
      <c r="M36" s="13">
        <v>2250000</v>
      </c>
      <c r="N36" s="13">
        <v>0</v>
      </c>
      <c r="O36" s="13">
        <v>2250000</v>
      </c>
      <c r="P36" s="17">
        <v>0.148451982315608</v>
      </c>
      <c r="Q36" s="18">
        <v>22826</v>
      </c>
      <c r="R36" s="12">
        <v>52517536</v>
      </c>
      <c r="S36" s="14">
        <v>0.502822409881609</v>
      </c>
    </row>
  </sheetData>
  <mergeCells count="1">
    <mergeCell ref="A1:S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S3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0.5" style="19" customWidth="1"/>
    <col min="2" max="4" width="14" style="19" customWidth="1"/>
    <col min="5" max="5" width="10.8516" style="19" customWidth="1"/>
    <col min="6" max="7" width="9.67188" style="19" customWidth="1"/>
    <col min="8" max="8" width="10" style="19" customWidth="1"/>
    <col min="9" max="10" width="9.67188" style="19" customWidth="1"/>
    <col min="11" max="11" width="14" style="19" customWidth="1"/>
    <col min="12" max="12" width="7.67188" style="19" customWidth="1"/>
    <col min="13" max="15" width="14" style="19" customWidth="1"/>
    <col min="16" max="16" width="11.3516" style="19" customWidth="1"/>
    <col min="17" max="17" width="8.17188" style="19" customWidth="1"/>
    <col min="18" max="18" width="14" style="19" customWidth="1"/>
    <col min="19" max="19" width="9" style="19" customWidth="1"/>
    <col min="20" max="16384" width="16.3516" style="19" customWidth="1"/>
  </cols>
  <sheetData>
    <row r="1" ht="27.65" customHeight="1">
      <c r="A1" t="s" s="7">
        <v>5</v>
      </c>
      <c r="B1" s="7"/>
      <c r="C1" s="7"/>
      <c r="D1" s="7"/>
      <c r="E1" s="7"/>
      <c r="F1" s="7"/>
      <c r="G1" s="7"/>
      <c r="H1" s="7"/>
      <c r="I1" s="7"/>
      <c r="J1" s="7"/>
      <c r="K1" s="7"/>
      <c r="L1" s="7"/>
      <c r="M1" s="7"/>
      <c r="N1" s="7"/>
      <c r="O1" s="7"/>
      <c r="P1" s="7"/>
      <c r="Q1" s="7"/>
      <c r="R1" s="7"/>
      <c r="S1" s="7"/>
    </row>
    <row r="2" ht="32.6" customHeight="1">
      <c r="A2" s="8"/>
      <c r="B2" t="s" s="20">
        <v>7</v>
      </c>
      <c r="C2" t="s" s="9">
        <v>8</v>
      </c>
      <c r="D2" t="s" s="9">
        <v>9</v>
      </c>
      <c r="E2" t="s" s="9">
        <v>10</v>
      </c>
      <c r="F2" t="s" s="9">
        <v>11</v>
      </c>
      <c r="G2" t="s" s="9">
        <v>12</v>
      </c>
      <c r="H2" t="s" s="9">
        <v>13</v>
      </c>
      <c r="I2" t="s" s="9">
        <v>12</v>
      </c>
      <c r="J2" t="s" s="9">
        <v>14</v>
      </c>
      <c r="K2" t="s" s="9">
        <v>15</v>
      </c>
      <c r="L2" t="s" s="9">
        <v>16</v>
      </c>
      <c r="M2" t="s" s="9">
        <v>17</v>
      </c>
      <c r="N2" t="s" s="9">
        <v>18</v>
      </c>
      <c r="O2" t="s" s="9">
        <v>19</v>
      </c>
      <c r="P2" t="s" s="9">
        <v>20</v>
      </c>
      <c r="Q2" t="s" s="9">
        <v>21</v>
      </c>
      <c r="R2" t="s" s="9">
        <v>22</v>
      </c>
      <c r="S2" t="s" s="9">
        <v>23</v>
      </c>
    </row>
    <row r="3" ht="21.2" customHeight="1">
      <c r="A3" t="s" s="10">
        <v>24</v>
      </c>
      <c r="B3" s="21">
        <v>3201942000</v>
      </c>
      <c r="C3" s="12">
        <v>2898270000</v>
      </c>
      <c r="D3" s="13">
        <v>1229025000</v>
      </c>
      <c r="E3" s="14">
        <v>0.424054694697181</v>
      </c>
      <c r="F3" s="15">
        <v>801094</v>
      </c>
      <c r="G3" s="14">
        <v>0.813845648752986</v>
      </c>
      <c r="H3" s="16">
        <v>1.53418325439961</v>
      </c>
      <c r="I3" s="14">
        <v>-0.211188392361871</v>
      </c>
      <c r="J3" s="14">
        <f>C3/B3</f>
        <v>0.90516005599102</v>
      </c>
      <c r="K3" s="13">
        <v>303672000</v>
      </c>
      <c r="L3" s="14">
        <v>0.0948399440089796</v>
      </c>
      <c r="M3" s="13">
        <v>11004000</v>
      </c>
      <c r="N3" s="13">
        <v>28000</v>
      </c>
      <c r="O3" s="13">
        <v>11032000</v>
      </c>
      <c r="P3" s="17">
        <v>0.036328670407545</v>
      </c>
      <c r="Q3" s="18">
        <v>628</v>
      </c>
      <c r="R3" s="12">
        <v>1124240000</v>
      </c>
      <c r="S3" s="14">
        <v>0.351111918954185</v>
      </c>
    </row>
    <row r="4" ht="21.2" customHeight="1">
      <c r="A4" t="s" s="10">
        <v>25</v>
      </c>
      <c r="B4" s="21">
        <v>2418508000</v>
      </c>
      <c r="C4" s="12">
        <v>2042255000</v>
      </c>
      <c r="D4" s="13">
        <v>1105513000</v>
      </c>
      <c r="E4" s="14">
        <v>0.541319766630514</v>
      </c>
      <c r="F4" s="15">
        <v>795862</v>
      </c>
      <c r="G4" s="14">
        <v>0.566854879354879</v>
      </c>
      <c r="H4" s="16">
        <v>1.38907624688702</v>
      </c>
      <c r="I4" s="14">
        <v>-0.0147119279388062</v>
      </c>
      <c r="J4" s="14">
        <f>C4/B4</f>
        <v>0.844427638858337</v>
      </c>
      <c r="K4" s="13">
        <v>225449000</v>
      </c>
      <c r="L4" s="14">
        <v>0.09321821552792051</v>
      </c>
      <c r="M4" s="13">
        <v>8250000</v>
      </c>
      <c r="N4" s="13">
        <v>15000</v>
      </c>
      <c r="O4" s="13">
        <v>8265000</v>
      </c>
      <c r="P4" s="17">
        <v>0.0366601759156173</v>
      </c>
      <c r="Q4" s="18">
        <v>3510</v>
      </c>
      <c r="R4" s="12">
        <v>1029699000</v>
      </c>
      <c r="S4" s="14">
        <v>0.425757946634867</v>
      </c>
    </row>
    <row r="5" ht="21.2" customHeight="1">
      <c r="A5" t="s" s="10">
        <v>26</v>
      </c>
      <c r="B5" s="21">
        <v>1766752000</v>
      </c>
      <c r="C5" s="12">
        <v>1399631000</v>
      </c>
      <c r="D5" s="13">
        <v>613968000</v>
      </c>
      <c r="E5" s="14">
        <v>0.438664190775997</v>
      </c>
      <c r="F5" s="15">
        <v>207884</v>
      </c>
      <c r="G5" s="14">
        <v>0.30858229154864</v>
      </c>
      <c r="H5" s="16">
        <v>2.95341632833696</v>
      </c>
      <c r="I5" s="14">
        <v>0.120759102869025</v>
      </c>
      <c r="J5" s="14">
        <f>C5/B5</f>
        <v>0.7922056972342471</v>
      </c>
      <c r="K5" s="13">
        <v>164945000</v>
      </c>
      <c r="L5" s="14">
        <v>0.0933605848472225</v>
      </c>
      <c r="M5" s="13">
        <v>19250000</v>
      </c>
      <c r="N5" s="13">
        <v>0</v>
      </c>
      <c r="O5" s="13">
        <v>19250000</v>
      </c>
      <c r="P5" s="17">
        <v>0.116705568522841</v>
      </c>
      <c r="Q5" s="18">
        <v>7213</v>
      </c>
      <c r="R5" s="12">
        <v>625986000</v>
      </c>
      <c r="S5" s="14">
        <v>0.35431458405028</v>
      </c>
    </row>
    <row r="6" ht="21.2" customHeight="1">
      <c r="A6" t="s" s="10">
        <v>27</v>
      </c>
      <c r="B6" s="21">
        <v>1717531000</v>
      </c>
      <c r="C6" s="12">
        <v>1420842000</v>
      </c>
      <c r="D6" s="13">
        <v>887410000</v>
      </c>
      <c r="E6" s="14">
        <v>0.624566278305399</v>
      </c>
      <c r="F6" s="15">
        <v>569008</v>
      </c>
      <c r="G6" s="14">
        <v>0.175667941494296</v>
      </c>
      <c r="H6" s="16">
        <v>1.55957385484914</v>
      </c>
      <c r="I6" s="14">
        <v>-0.0598570987283527</v>
      </c>
      <c r="J6" s="14">
        <f>C6/B6</f>
        <v>0.827258430852194</v>
      </c>
      <c r="K6" s="13">
        <v>161470000</v>
      </c>
      <c r="L6" s="14">
        <v>0.0940128591565451</v>
      </c>
      <c r="M6" s="13">
        <v>32000000</v>
      </c>
      <c r="N6" s="13">
        <v>0</v>
      </c>
      <c r="O6" s="13">
        <v>32000000</v>
      </c>
      <c r="P6" s="17">
        <v>0.19817922833963</v>
      </c>
      <c r="Q6" s="18">
        <v>3511</v>
      </c>
      <c r="R6" s="12">
        <v>906316000</v>
      </c>
      <c r="S6" s="14">
        <v>0.527685380933445</v>
      </c>
    </row>
    <row r="7" ht="21.2" customHeight="1">
      <c r="A7" t="s" s="10">
        <v>28</v>
      </c>
      <c r="B7" s="21">
        <v>585135605</v>
      </c>
      <c r="C7" s="12">
        <v>464820641</v>
      </c>
      <c r="D7" s="13">
        <v>269466134</v>
      </c>
      <c r="E7" s="14">
        <v>0.579720671225528</v>
      </c>
      <c r="F7" s="15">
        <v>140950</v>
      </c>
      <c r="G7" s="14">
        <v>0.472216419469396</v>
      </c>
      <c r="H7" s="16">
        <v>1.91178527137283</v>
      </c>
      <c r="I7" s="14">
        <v>-0.116394081033336</v>
      </c>
      <c r="J7" s="14">
        <f>C7/B7</f>
        <v>0.794381058045511</v>
      </c>
      <c r="K7" s="13">
        <v>44715034</v>
      </c>
      <c r="L7" s="14">
        <v>0.0764182415459063</v>
      </c>
      <c r="M7" s="13">
        <v>19000074</v>
      </c>
      <c r="N7" s="13">
        <v>0</v>
      </c>
      <c r="O7" s="13">
        <v>19000074</v>
      </c>
      <c r="P7" s="17">
        <v>0.424914671875236</v>
      </c>
      <c r="Q7" s="18">
        <v>6548</v>
      </c>
      <c r="R7" s="12">
        <v>330951976</v>
      </c>
      <c r="S7" s="14">
        <v>0.565598765776695</v>
      </c>
    </row>
    <row r="8" ht="21.2" customHeight="1">
      <c r="A8" t="s" s="10">
        <v>29</v>
      </c>
      <c r="B8" s="21">
        <v>552307127</v>
      </c>
      <c r="C8" s="12">
        <v>441983679</v>
      </c>
      <c r="D8" s="13">
        <v>243209848</v>
      </c>
      <c r="E8" s="14">
        <v>0.550268843750676</v>
      </c>
      <c r="F8" s="15">
        <v>178685</v>
      </c>
      <c r="G8" s="14">
        <v>0.682231992393075</v>
      </c>
      <c r="H8" s="16">
        <v>1.3611094831687</v>
      </c>
      <c r="I8" s="14">
        <v>-0.0259464059251086</v>
      </c>
      <c r="J8" s="14">
        <f>C8/B8</f>
        <v>0.800249820060714</v>
      </c>
      <c r="K8" s="13">
        <v>43894962</v>
      </c>
      <c r="L8" s="14">
        <v>0.0794756392850241</v>
      </c>
      <c r="M8" s="13">
        <v>32075000</v>
      </c>
      <c r="N8" s="13">
        <v>0</v>
      </c>
      <c r="O8" s="13">
        <v>32075000</v>
      </c>
      <c r="P8" s="17">
        <v>0.730721671430083</v>
      </c>
      <c r="Q8" s="18">
        <v>6384</v>
      </c>
      <c r="R8" s="12">
        <v>322313154</v>
      </c>
      <c r="S8" s="14">
        <v>0.583575945779892</v>
      </c>
    </row>
    <row r="9" ht="21.2" customHeight="1">
      <c r="A9" t="s" s="10">
        <v>30</v>
      </c>
      <c r="B9" s="21">
        <v>546228000</v>
      </c>
      <c r="C9" s="12">
        <v>424773000</v>
      </c>
      <c r="D9" s="13">
        <v>233930000</v>
      </c>
      <c r="E9" s="14">
        <v>0.550717677441834</v>
      </c>
      <c r="F9" s="15">
        <v>176875</v>
      </c>
      <c r="G9" s="14">
        <v>1.68110230252687</v>
      </c>
      <c r="H9" s="16">
        <v>1.32257243816254</v>
      </c>
      <c r="I9" s="14">
        <v>-0.0674281069044335</v>
      </c>
      <c r="J9" s="14">
        <f>C9/B9</f>
        <v>0.777647795426086</v>
      </c>
      <c r="K9" s="13">
        <v>59943000</v>
      </c>
      <c r="L9" s="14">
        <v>0.109739888837628</v>
      </c>
      <c r="M9" s="13">
        <v>29700000</v>
      </c>
      <c r="N9" s="13">
        <v>1000</v>
      </c>
      <c r="O9" s="13">
        <v>29701000</v>
      </c>
      <c r="P9" s="17">
        <v>0.49548737967736</v>
      </c>
      <c r="Q9" s="18">
        <v>9846</v>
      </c>
      <c r="R9" s="12">
        <v>322851000</v>
      </c>
      <c r="S9" s="14">
        <v>0.591055383466245</v>
      </c>
    </row>
    <row r="10" ht="21.2" customHeight="1">
      <c r="A10" t="s" s="10">
        <v>31</v>
      </c>
      <c r="B10" s="21">
        <v>486967000</v>
      </c>
      <c r="C10" s="12">
        <v>352005000</v>
      </c>
      <c r="D10" s="13">
        <v>203752000</v>
      </c>
      <c r="E10" s="14">
        <v>0.578832687035696</v>
      </c>
      <c r="F10" s="15">
        <v>116968</v>
      </c>
      <c r="G10" s="14">
        <v>1.1861543062201</v>
      </c>
      <c r="H10" s="16">
        <v>1.74194651528623</v>
      </c>
      <c r="I10" s="14">
        <v>0.470280901622877</v>
      </c>
      <c r="J10" s="14">
        <v>0.722851856491302</v>
      </c>
      <c r="K10" s="13">
        <v>48341000</v>
      </c>
      <c r="L10" s="14">
        <f>K10/B10</f>
        <v>0.099269560360353</v>
      </c>
      <c r="M10" s="13">
        <v>0</v>
      </c>
      <c r="N10" s="13">
        <v>0</v>
      </c>
      <c r="O10" s="13">
        <v>0</v>
      </c>
      <c r="P10" s="17">
        <v>0</v>
      </c>
      <c r="Q10" s="18">
        <v>33124</v>
      </c>
      <c r="R10" s="12">
        <v>158254000</v>
      </c>
      <c r="S10" s="14">
        <v>0.324978900007598</v>
      </c>
    </row>
    <row r="11" ht="21.2" customHeight="1">
      <c r="A11" t="s" s="10">
        <v>32</v>
      </c>
      <c r="B11" s="21">
        <v>453313240</v>
      </c>
      <c r="C11" s="12">
        <v>355083771</v>
      </c>
      <c r="D11" s="13">
        <v>208257725</v>
      </c>
      <c r="E11" s="14">
        <v>0.586503079015684</v>
      </c>
      <c r="F11" s="15">
        <v>177516</v>
      </c>
      <c r="G11" s="14">
        <v>0.466722851547976</v>
      </c>
      <c r="H11" s="16">
        <v>1.17317720656166</v>
      </c>
      <c r="I11" s="14">
        <v>0.384589030076177</v>
      </c>
      <c r="J11" s="14">
        <v>0.7833077432285011</v>
      </c>
      <c r="K11" s="13">
        <v>49552832</v>
      </c>
      <c r="L11" s="14">
        <f>K11/B11</f>
        <v>0.10931256276565</v>
      </c>
      <c r="M11" s="13">
        <v>0</v>
      </c>
      <c r="N11" s="13">
        <v>0</v>
      </c>
      <c r="O11" s="13">
        <v>0</v>
      </c>
      <c r="P11" s="17">
        <v>0</v>
      </c>
      <c r="Q11" s="18">
        <v>4297</v>
      </c>
      <c r="R11" s="12">
        <v>299293315</v>
      </c>
      <c r="S11" s="14">
        <v>0.660235105861898</v>
      </c>
    </row>
    <row r="12" ht="21.2" customHeight="1">
      <c r="A12" t="s" s="10">
        <v>33</v>
      </c>
      <c r="B12" s="21">
        <v>386799237</v>
      </c>
      <c r="C12" s="12">
        <v>329741187</v>
      </c>
      <c r="D12" s="13">
        <v>133419592</v>
      </c>
      <c r="E12" s="14">
        <v>0.404619129365844</v>
      </c>
      <c r="F12" s="15">
        <v>123012</v>
      </c>
      <c r="G12" s="14">
        <v>0.50298735414503</v>
      </c>
      <c r="H12" s="16">
        <v>1.08460631483107</v>
      </c>
      <c r="I12" s="14">
        <v>0.00867204848707156</v>
      </c>
      <c r="J12" s="14">
        <f>C12/B12</f>
        <v>0.852486653173</v>
      </c>
      <c r="K12" s="13">
        <v>42576090</v>
      </c>
      <c r="L12" s="14">
        <v>0.110072838639028</v>
      </c>
      <c r="M12" s="13">
        <v>9500588</v>
      </c>
      <c r="N12" s="13">
        <v>1472</v>
      </c>
      <c r="O12" s="13">
        <v>9502060</v>
      </c>
      <c r="P12" s="17">
        <v>0.223178314401346</v>
      </c>
      <c r="Q12" s="18">
        <v>18409</v>
      </c>
      <c r="R12" s="12">
        <v>165268197</v>
      </c>
      <c r="S12" s="14">
        <v>0.427271259069211</v>
      </c>
    </row>
    <row r="13" ht="21.2" customHeight="1">
      <c r="A13" t="s" s="10">
        <v>34</v>
      </c>
      <c r="B13" s="21">
        <v>348731000</v>
      </c>
      <c r="C13" s="12">
        <v>325993000</v>
      </c>
      <c r="D13" s="13">
        <v>80971000</v>
      </c>
      <c r="E13" s="14">
        <v>0.248382633982938</v>
      </c>
      <c r="F13" s="15">
        <v>13953</v>
      </c>
      <c r="G13" s="14">
        <v>0.802713178294574</v>
      </c>
      <c r="H13" s="16">
        <v>5.80312477603383</v>
      </c>
      <c r="I13" s="14">
        <v>0.00657028363179999</v>
      </c>
      <c r="J13" s="14">
        <v>0.934797881461642</v>
      </c>
      <c r="K13" s="13">
        <v>7664000</v>
      </c>
      <c r="L13" s="14">
        <v>0.0219768245438461</v>
      </c>
      <c r="M13" s="13">
        <v>10000000</v>
      </c>
      <c r="N13" s="13">
        <v>0</v>
      </c>
      <c r="O13" s="13">
        <v>10000000</v>
      </c>
      <c r="P13" s="17">
        <v>1.30480167014614</v>
      </c>
      <c r="Q13" s="18">
        <v>57450</v>
      </c>
      <c r="R13" s="12">
        <v>40830000</v>
      </c>
      <c r="S13" s="14">
        <v>0.11708164745893</v>
      </c>
    </row>
    <row r="14" ht="21.2" customHeight="1">
      <c r="A14" t="s" s="10">
        <v>35</v>
      </c>
      <c r="B14" s="21">
        <v>324646000</v>
      </c>
      <c r="C14" s="12">
        <v>281533000</v>
      </c>
      <c r="D14" s="13">
        <v>181776000</v>
      </c>
      <c r="E14" s="14">
        <v>0.645664984211442</v>
      </c>
      <c r="F14" s="15">
        <v>21633</v>
      </c>
      <c r="G14" s="14">
        <v>0.107850668305423</v>
      </c>
      <c r="H14" s="16">
        <v>8.40271806961586</v>
      </c>
      <c r="I14" s="14">
        <v>0.220469173946659</v>
      </c>
      <c r="J14" s="14">
        <v>0.867199965500884</v>
      </c>
      <c r="K14" s="13">
        <v>26750000</v>
      </c>
      <c r="L14" s="14">
        <f>K14/B14</f>
        <v>0.08239744213697379</v>
      </c>
      <c r="M14" s="13">
        <v>0</v>
      </c>
      <c r="N14" s="13">
        <v>0</v>
      </c>
      <c r="O14" s="13">
        <v>0</v>
      </c>
      <c r="P14" s="17">
        <v>0</v>
      </c>
      <c r="Q14" s="18">
        <v>639</v>
      </c>
      <c r="R14" s="12">
        <v>31381000</v>
      </c>
      <c r="S14" s="14">
        <v>0.09666221053085509</v>
      </c>
    </row>
    <row r="15" ht="21.2" customHeight="1">
      <c r="A15" t="s" s="10">
        <v>36</v>
      </c>
      <c r="B15" s="21">
        <v>298020000</v>
      </c>
      <c r="C15" s="12">
        <v>241844000</v>
      </c>
      <c r="D15" s="13">
        <v>152896000</v>
      </c>
      <c r="E15" s="14">
        <v>0.632209192702734</v>
      </c>
      <c r="F15" s="15">
        <v>14401</v>
      </c>
      <c r="G15" s="14">
        <v>0.0918119787717968</v>
      </c>
      <c r="H15" s="16">
        <v>10.6170404832998</v>
      </c>
      <c r="I15" s="14">
        <v>0.31638886619532</v>
      </c>
      <c r="J15" s="14">
        <f>C15/B15</f>
        <v>0.811502583719213</v>
      </c>
      <c r="K15" s="13">
        <v>26579000</v>
      </c>
      <c r="L15" s="14">
        <v>0.0891852895778807</v>
      </c>
      <c r="M15" s="13">
        <v>2000000</v>
      </c>
      <c r="N15" s="13">
        <v>0</v>
      </c>
      <c r="O15" s="13">
        <v>2000000</v>
      </c>
      <c r="P15" s="17">
        <v>0.07524737574777079</v>
      </c>
      <c r="Q15" s="18">
        <v>14</v>
      </c>
      <c r="R15" s="12">
        <v>32276000</v>
      </c>
      <c r="S15" s="14">
        <v>0.108301456278102</v>
      </c>
    </row>
    <row r="16" ht="21.2" customHeight="1">
      <c r="A16" t="s" s="10">
        <v>37</v>
      </c>
      <c r="B16" s="21">
        <v>226401591</v>
      </c>
      <c r="C16" s="12">
        <v>182994749</v>
      </c>
      <c r="D16" s="13">
        <v>98329523</v>
      </c>
      <c r="E16" s="14">
        <v>0.537335216105026</v>
      </c>
      <c r="F16" s="15">
        <v>68110</v>
      </c>
      <c r="G16" s="14">
        <v>0.416008316008316</v>
      </c>
      <c r="H16" s="16">
        <v>1.44368702099545</v>
      </c>
      <c r="I16" s="14">
        <v>0.106427600134633</v>
      </c>
      <c r="J16" s="14">
        <f>C16/B16</f>
        <v>0.808275013403064</v>
      </c>
      <c r="K16" s="13">
        <v>23673882</v>
      </c>
      <c r="L16" s="14">
        <v>0.104565881783048</v>
      </c>
      <c r="M16" s="13">
        <v>8500000</v>
      </c>
      <c r="N16" s="13">
        <v>13240</v>
      </c>
      <c r="O16" s="13">
        <v>8513240</v>
      </c>
      <c r="P16" s="17">
        <v>0.359604732337519</v>
      </c>
      <c r="Q16" s="18">
        <v>57957</v>
      </c>
      <c r="R16" s="12">
        <v>155791282</v>
      </c>
      <c r="S16" s="14">
        <v>0.68811920142381</v>
      </c>
    </row>
    <row r="17" ht="21.2" customHeight="1">
      <c r="A17" t="s" s="10">
        <v>38</v>
      </c>
      <c r="B17" s="21">
        <v>212638872</v>
      </c>
      <c r="C17" s="12">
        <v>176436706</v>
      </c>
      <c r="D17" s="13">
        <v>140533529</v>
      </c>
      <c r="E17" s="14">
        <v>0.796509593644307</v>
      </c>
      <c r="F17" s="15">
        <v>84680</v>
      </c>
      <c r="G17" s="14">
        <v>0.887229774905282</v>
      </c>
      <c r="H17" s="16">
        <v>1.65958347897969</v>
      </c>
      <c r="I17" s="14">
        <v>0.153457006938286</v>
      </c>
      <c r="J17" s="14">
        <v>0.829748128084502</v>
      </c>
      <c r="K17" s="13">
        <v>17445927</v>
      </c>
      <c r="L17" s="14">
        <v>0.0820448624275998</v>
      </c>
      <c r="M17" s="13">
        <v>9225000</v>
      </c>
      <c r="N17" s="13">
        <v>4375000</v>
      </c>
      <c r="O17" s="13">
        <v>13600000</v>
      </c>
      <c r="P17" s="17">
        <v>0.77955158244099</v>
      </c>
      <c r="Q17" s="18">
        <v>59017</v>
      </c>
      <c r="R17" s="12">
        <v>166083667</v>
      </c>
      <c r="S17" s="14">
        <v>0.7810597631462231</v>
      </c>
    </row>
    <row r="18" ht="21.2" customHeight="1">
      <c r="A18" t="s" s="10">
        <v>39</v>
      </c>
      <c r="B18" s="21">
        <v>209664000</v>
      </c>
      <c r="C18" s="12">
        <v>192265000</v>
      </c>
      <c r="D18" s="13">
        <v>76157000</v>
      </c>
      <c r="E18" s="14">
        <v>0.396104335162406</v>
      </c>
      <c r="F18" s="15">
        <v>1946</v>
      </c>
      <c r="G18" s="14">
        <v>48.8974358974359</v>
      </c>
      <c r="H18" s="16">
        <v>39.1351490236382</v>
      </c>
      <c r="I18" s="14">
        <v>-0.883686114012964</v>
      </c>
      <c r="J18" s="14">
        <v>0.917014842796093</v>
      </c>
      <c r="K18" s="13">
        <v>15971000</v>
      </c>
      <c r="L18" s="14">
        <v>0.0761742597680098</v>
      </c>
      <c r="M18" s="13">
        <v>0</v>
      </c>
      <c r="N18" s="13">
        <v>0</v>
      </c>
      <c r="O18" s="13">
        <v>0</v>
      </c>
      <c r="P18" s="17">
        <v>0</v>
      </c>
      <c r="Q18" s="18">
        <v>34221</v>
      </c>
      <c r="R18" s="12">
        <v>129708000</v>
      </c>
      <c r="S18" s="14">
        <v>0.618646978021978</v>
      </c>
    </row>
    <row r="19" ht="21.2" customHeight="1">
      <c r="A19" t="s" s="10">
        <v>40</v>
      </c>
      <c r="B19" s="21">
        <v>209026000</v>
      </c>
      <c r="C19" s="12">
        <v>175378000</v>
      </c>
      <c r="D19" s="13">
        <v>156747000</v>
      </c>
      <c r="E19" s="14">
        <v>0.893766606986053</v>
      </c>
      <c r="F19" s="15">
        <v>37466</v>
      </c>
      <c r="G19" s="14">
        <v>1.05394441094238</v>
      </c>
      <c r="H19" s="16">
        <v>4.18371323333155</v>
      </c>
      <c r="I19" s="14">
        <v>0.422729993786545</v>
      </c>
      <c r="J19" s="14">
        <v>0.839024810310679</v>
      </c>
      <c r="K19" s="13">
        <v>15456000</v>
      </c>
      <c r="L19" s="14">
        <v>0.0739429544649948</v>
      </c>
      <c r="M19" s="13">
        <v>15000000</v>
      </c>
      <c r="N19" s="13">
        <v>0</v>
      </c>
      <c r="O19" s="13">
        <v>15000000</v>
      </c>
      <c r="P19" s="17">
        <v>0.970496894409938</v>
      </c>
      <c r="Q19" s="18">
        <v>24735</v>
      </c>
      <c r="R19" s="12">
        <v>73613000</v>
      </c>
      <c r="S19" s="14">
        <v>0.352171500196148</v>
      </c>
    </row>
    <row r="20" ht="21.2" customHeight="1">
      <c r="A20" t="s" s="10">
        <v>41</v>
      </c>
      <c r="B20" s="21">
        <v>206289179</v>
      </c>
      <c r="C20" s="12">
        <v>169530550</v>
      </c>
      <c r="D20" s="13">
        <v>99576418</v>
      </c>
      <c r="E20" s="14">
        <v>0.587365628200935</v>
      </c>
      <c r="F20" s="15">
        <v>58819</v>
      </c>
      <c r="G20" s="14">
        <v>0.363602642865423</v>
      </c>
      <c r="H20" s="16">
        <v>1.69292946156854</v>
      </c>
      <c r="I20" s="14">
        <v>-0.140014901898228</v>
      </c>
      <c r="J20" s="14">
        <f>C20/B20</f>
        <v>0.8218101929621821</v>
      </c>
      <c r="K20" s="13">
        <v>19481117</v>
      </c>
      <c r="L20" s="14">
        <v>0.09443596166525051</v>
      </c>
      <c r="M20" s="13">
        <v>4308469</v>
      </c>
      <c r="N20" s="13">
        <v>4407</v>
      </c>
      <c r="O20" s="13">
        <v>4312876</v>
      </c>
      <c r="P20" s="17">
        <v>0.221387510788011</v>
      </c>
      <c r="Q20" s="18">
        <v>6672</v>
      </c>
      <c r="R20" s="12">
        <v>120292189</v>
      </c>
      <c r="S20" s="14">
        <v>0.583124086212976</v>
      </c>
    </row>
    <row r="21" ht="21.2" customHeight="1">
      <c r="A21" t="s" s="10">
        <v>42</v>
      </c>
      <c r="B21" s="21">
        <v>201363000</v>
      </c>
      <c r="C21" s="12">
        <v>177356000</v>
      </c>
      <c r="D21" s="13">
        <v>69018000</v>
      </c>
      <c r="E21" s="14">
        <v>0.389149507205846</v>
      </c>
      <c r="F21" s="15">
        <v>47</v>
      </c>
      <c r="G21" s="14">
        <v>0.382352941176471</v>
      </c>
      <c r="H21" s="16">
        <v>1468.468085106380</v>
      </c>
      <c r="I21" s="14">
        <v>0.378919434755215</v>
      </c>
      <c r="J21" s="14">
        <v>0.880777501328447</v>
      </c>
      <c r="K21" s="13">
        <v>19977000</v>
      </c>
      <c r="L21" s="14">
        <f>K21/B21</f>
        <v>0.0992088914050744</v>
      </c>
      <c r="M21" s="13">
        <v>0</v>
      </c>
      <c r="N21" s="13">
        <v>0</v>
      </c>
      <c r="O21" s="13">
        <v>0</v>
      </c>
      <c r="P21" s="17">
        <v>0</v>
      </c>
      <c r="Q21" s="18">
        <v>32992</v>
      </c>
      <c r="R21" s="12">
        <v>75201000</v>
      </c>
      <c r="S21" s="14">
        <v>0.373459870979276</v>
      </c>
    </row>
    <row r="22" ht="21.2" customHeight="1">
      <c r="A22" t="s" s="10">
        <v>43</v>
      </c>
      <c r="B22" s="21">
        <v>200262969</v>
      </c>
      <c r="C22" s="12">
        <v>165980984</v>
      </c>
      <c r="D22" s="13">
        <v>88953300</v>
      </c>
      <c r="E22" s="14">
        <v>0.535924645440107</v>
      </c>
      <c r="F22" s="15">
        <v>69069</v>
      </c>
      <c r="G22" s="14">
        <v>1.00362613135298</v>
      </c>
      <c r="H22" s="16">
        <v>1.28789037049907</v>
      </c>
      <c r="I22" s="14">
        <v>-0.17872313557493</v>
      </c>
      <c r="J22" s="14">
        <v>0.828815156535505</v>
      </c>
      <c r="K22" s="13">
        <v>24419791</v>
      </c>
      <c r="L22" s="14">
        <v>0.121938624609126</v>
      </c>
      <c r="M22" s="13">
        <v>3200281</v>
      </c>
      <c r="N22" s="13">
        <v>1634</v>
      </c>
      <c r="O22" s="13">
        <v>3201915</v>
      </c>
      <c r="P22" s="17">
        <v>0.131119672563946</v>
      </c>
      <c r="Q22" s="18">
        <v>588</v>
      </c>
      <c r="R22" s="12">
        <v>129656599</v>
      </c>
      <c r="S22" s="14">
        <v>0.6474317226366501</v>
      </c>
    </row>
    <row r="23" ht="21.2" customHeight="1">
      <c r="A23" t="s" s="10">
        <v>44</v>
      </c>
      <c r="B23" s="21">
        <v>187590465</v>
      </c>
      <c r="C23" s="12">
        <v>145991717</v>
      </c>
      <c r="D23" s="13">
        <v>89602342</v>
      </c>
      <c r="E23" s="14">
        <v>0.613749491007082</v>
      </c>
      <c r="F23" s="15">
        <v>59625</v>
      </c>
      <c r="G23" s="14">
        <v>0.215869002222721</v>
      </c>
      <c r="H23" s="16">
        <v>1.50276464570231</v>
      </c>
      <c r="I23" s="14">
        <v>0.112355411010112</v>
      </c>
      <c r="J23" s="14">
        <v>0.778247002053116</v>
      </c>
      <c r="K23" s="13">
        <v>13033651</v>
      </c>
      <c r="L23" s="14">
        <v>0.0694792829688865</v>
      </c>
      <c r="M23" s="13">
        <v>11252256</v>
      </c>
      <c r="N23" s="13">
        <v>18764</v>
      </c>
      <c r="O23" s="13">
        <v>11271020</v>
      </c>
      <c r="P23" s="17">
        <v>0.864763066005066</v>
      </c>
      <c r="Q23" s="18">
        <v>17534</v>
      </c>
      <c r="R23" s="12">
        <v>119433458</v>
      </c>
      <c r="S23" s="14">
        <v>0.63667126151641</v>
      </c>
    </row>
    <row r="24" ht="21.2" customHeight="1">
      <c r="A24" t="s" s="10">
        <v>45</v>
      </c>
      <c r="B24" s="21">
        <v>182325674</v>
      </c>
      <c r="C24" s="12">
        <v>151720663</v>
      </c>
      <c r="D24" s="13">
        <v>106580732</v>
      </c>
      <c r="E24" s="14">
        <v>0.702480004322154</v>
      </c>
      <c r="F24" s="15">
        <v>58808</v>
      </c>
      <c r="G24" s="14">
        <v>0.831397340475227</v>
      </c>
      <c r="H24" s="16">
        <v>1.81235090463882</v>
      </c>
      <c r="I24" s="14">
        <v>0.53739809283366</v>
      </c>
      <c r="J24" s="14">
        <f>C24/B24</f>
        <v>0.832140968802891</v>
      </c>
      <c r="K24" s="13">
        <v>17383683</v>
      </c>
      <c r="L24" s="14">
        <v>0.0953441312933252</v>
      </c>
      <c r="M24" s="13">
        <v>1700962</v>
      </c>
      <c r="N24" s="13">
        <v>200003</v>
      </c>
      <c r="O24" s="13">
        <v>1900965</v>
      </c>
      <c r="P24" s="17">
        <v>0.109353409171118</v>
      </c>
      <c r="Q24" s="18">
        <v>6560</v>
      </c>
      <c r="R24" s="12">
        <v>118569780</v>
      </c>
      <c r="S24" s="14">
        <v>0.650318616126438</v>
      </c>
    </row>
    <row r="25" ht="21.2" customHeight="1">
      <c r="A25" t="s" s="10">
        <v>46</v>
      </c>
      <c r="B25" s="21">
        <v>181890000</v>
      </c>
      <c r="C25" s="12">
        <v>156058000</v>
      </c>
      <c r="D25" s="13">
        <v>44430000</v>
      </c>
      <c r="E25" s="14">
        <v>0.284701841622986</v>
      </c>
      <c r="F25" s="15">
        <v>91814</v>
      </c>
      <c r="G25" s="14">
        <v>0.715540275416207</v>
      </c>
      <c r="H25" s="16">
        <v>0.483913128716753</v>
      </c>
      <c r="I25" s="14">
        <v>0.147273267289444</v>
      </c>
      <c r="J25" s="14">
        <f>C25/B25</f>
        <v>0.857980097861345</v>
      </c>
      <c r="K25" s="13">
        <v>13197000</v>
      </c>
      <c r="L25" s="14">
        <v>0.07255484083786901</v>
      </c>
      <c r="M25" s="13">
        <v>3302000</v>
      </c>
      <c r="N25" s="13">
        <v>3103000</v>
      </c>
      <c r="O25" s="13">
        <v>6405000</v>
      </c>
      <c r="P25" s="17">
        <v>0.485337576721982</v>
      </c>
      <c r="Q25" s="18">
        <v>57803</v>
      </c>
      <c r="R25" s="12">
        <v>132377000</v>
      </c>
      <c r="S25" s="14">
        <v>0.727786024520314</v>
      </c>
    </row>
    <row r="26" ht="21.2" customHeight="1">
      <c r="A26" t="s" s="10">
        <v>47</v>
      </c>
      <c r="B26" s="21">
        <v>176980258</v>
      </c>
      <c r="C26" s="12">
        <v>142016082</v>
      </c>
      <c r="D26" s="13">
        <v>99852590</v>
      </c>
      <c r="E26" s="14">
        <v>0.703107624106966</v>
      </c>
      <c r="F26" s="15">
        <v>43494</v>
      </c>
      <c r="G26" s="14">
        <v>0.241196278751213</v>
      </c>
      <c r="H26" s="16">
        <v>2.29577849818366</v>
      </c>
      <c r="I26" s="14">
        <v>0.205467541734465</v>
      </c>
      <c r="J26" s="14">
        <f>C26/B26</f>
        <v>0.802440247318433</v>
      </c>
      <c r="K26" s="13">
        <v>18540361</v>
      </c>
      <c r="L26" s="14">
        <v>0.104759486789764</v>
      </c>
      <c r="M26" s="13">
        <v>2500000</v>
      </c>
      <c r="N26" s="13">
        <v>0</v>
      </c>
      <c r="O26" s="13">
        <v>2500000</v>
      </c>
      <c r="P26" s="17">
        <v>0.13484095590156</v>
      </c>
      <c r="Q26" s="18">
        <v>16571</v>
      </c>
      <c r="R26" s="12">
        <v>99987780</v>
      </c>
      <c r="S26" s="14">
        <v>0.564965726290217</v>
      </c>
    </row>
    <row r="27" ht="21.2" customHeight="1">
      <c r="A27" t="s" s="10">
        <v>48</v>
      </c>
      <c r="B27" s="21">
        <v>162436537</v>
      </c>
      <c r="C27" s="12">
        <v>136884172</v>
      </c>
      <c r="D27" s="13">
        <v>101966858</v>
      </c>
      <c r="E27" s="14">
        <v>0.744913429435801</v>
      </c>
      <c r="F27" s="15">
        <v>30784</v>
      </c>
      <c r="G27" s="14">
        <v>-0.0902804456396466</v>
      </c>
      <c r="H27" s="16">
        <v>3.31233296517672</v>
      </c>
      <c r="I27" s="14">
        <v>0.209209490128639</v>
      </c>
      <c r="J27" s="14">
        <f>C27/B27</f>
        <v>0.842693242099836</v>
      </c>
      <c r="K27" s="13">
        <v>15885717</v>
      </c>
      <c r="L27" s="14">
        <v>0.0977964520383736</v>
      </c>
      <c r="M27" s="13">
        <v>1000000</v>
      </c>
      <c r="N27" s="13">
        <v>0</v>
      </c>
      <c r="O27" s="13">
        <v>1000000</v>
      </c>
      <c r="P27" s="17">
        <v>0.06294962953198779</v>
      </c>
      <c r="Q27" s="18">
        <v>57890</v>
      </c>
      <c r="R27" s="12">
        <v>56994916</v>
      </c>
      <c r="S27" s="14">
        <v>0.350874975868268</v>
      </c>
    </row>
    <row r="28" ht="21.2" customHeight="1">
      <c r="A28" t="s" s="10">
        <v>49</v>
      </c>
      <c r="B28" s="21">
        <v>155378079</v>
      </c>
      <c r="C28" s="12">
        <v>119923682</v>
      </c>
      <c r="D28" s="13">
        <v>46241906</v>
      </c>
      <c r="E28" s="14">
        <v>0.385594448309217</v>
      </c>
      <c r="F28" s="15">
        <v>71553</v>
      </c>
      <c r="G28" s="14">
        <v>0.756117315007976</v>
      </c>
      <c r="H28" s="16">
        <v>0.646260897516526</v>
      </c>
      <c r="I28" s="14">
        <v>0.293276780466851</v>
      </c>
      <c r="J28" s="14">
        <v>0.771818539473641</v>
      </c>
      <c r="K28" s="13">
        <v>14251382</v>
      </c>
      <c r="L28" s="14">
        <v>0.0917206731587922</v>
      </c>
      <c r="M28" s="13">
        <v>0</v>
      </c>
      <c r="N28" s="13">
        <v>0</v>
      </c>
      <c r="O28" s="13">
        <v>0</v>
      </c>
      <c r="P28" s="17">
        <v>0</v>
      </c>
      <c r="Q28" s="18">
        <v>27471</v>
      </c>
      <c r="R28" s="12">
        <v>124994474</v>
      </c>
      <c r="S28" s="14">
        <v>0.804453722201058</v>
      </c>
    </row>
    <row r="29" ht="21.2" customHeight="1">
      <c r="A29" t="s" s="10">
        <v>50</v>
      </c>
      <c r="B29" s="21">
        <v>154522864</v>
      </c>
      <c r="C29" s="12">
        <v>124597802</v>
      </c>
      <c r="D29" s="13">
        <v>46102801</v>
      </c>
      <c r="E29" s="14">
        <v>0.370012955766266</v>
      </c>
      <c r="F29" s="15">
        <v>17057</v>
      </c>
      <c r="G29" s="14">
        <v>0.272340742950917</v>
      </c>
      <c r="H29" s="16">
        <v>2.70286691680835</v>
      </c>
      <c r="I29" s="14">
        <v>0.289736554248721</v>
      </c>
      <c r="J29" s="14">
        <v>0.806338937647441</v>
      </c>
      <c r="K29" s="13">
        <v>10897234</v>
      </c>
      <c r="L29" s="14">
        <v>0.070521822582838</v>
      </c>
      <c r="M29" s="13">
        <v>7500000</v>
      </c>
      <c r="N29" s="13">
        <v>0</v>
      </c>
      <c r="O29" s="13">
        <v>7500000</v>
      </c>
      <c r="P29" s="17">
        <v>0.688248045329668</v>
      </c>
      <c r="Q29" s="18">
        <v>913</v>
      </c>
      <c r="R29" s="12">
        <v>42748996</v>
      </c>
      <c r="S29" s="14">
        <v>0.276651589890283</v>
      </c>
    </row>
    <row r="30" ht="21.2" customHeight="1">
      <c r="A30" t="s" s="10">
        <v>51</v>
      </c>
      <c r="B30" s="21">
        <v>154203000</v>
      </c>
      <c r="C30" s="12">
        <v>133792000</v>
      </c>
      <c r="D30" s="13">
        <v>63801000</v>
      </c>
      <c r="E30" s="14">
        <v>0.476867077254245</v>
      </c>
      <c r="F30" s="15">
        <v>59372</v>
      </c>
      <c r="G30" s="14">
        <v>0.584605530052311</v>
      </c>
      <c r="H30" s="16">
        <v>1.07459745334501</v>
      </c>
      <c r="I30" s="14">
        <v>-0.07050309619939089</v>
      </c>
      <c r="J30" s="14">
        <v>0.867635519412722</v>
      </c>
      <c r="K30" s="13">
        <v>15138000</v>
      </c>
      <c r="L30" s="14">
        <v>0.0981692963171923</v>
      </c>
      <c r="M30" s="13">
        <v>0</v>
      </c>
      <c r="N30" s="13">
        <v>0</v>
      </c>
      <c r="O30" s="13">
        <v>0</v>
      </c>
      <c r="P30" s="17">
        <v>0</v>
      </c>
      <c r="Q30" s="18">
        <v>12368</v>
      </c>
      <c r="R30" s="12">
        <v>95883000</v>
      </c>
      <c r="S30" s="14">
        <v>0.621797241298807</v>
      </c>
    </row>
    <row r="31" ht="21.2" customHeight="1">
      <c r="A31" t="s" s="10">
        <v>52</v>
      </c>
      <c r="B31" s="21">
        <v>129385883</v>
      </c>
      <c r="C31" s="12">
        <v>94876159</v>
      </c>
      <c r="D31" s="13">
        <v>19148114</v>
      </c>
      <c r="E31" s="14">
        <v>0.201822188016697</v>
      </c>
      <c r="F31" s="15">
        <v>41076</v>
      </c>
      <c r="G31" s="14">
        <v>0.714214172439696</v>
      </c>
      <c r="H31" s="16">
        <v>0.466163063589444</v>
      </c>
      <c r="I31" s="14">
        <v>-0.0258734275719065</v>
      </c>
      <c r="J31" s="14">
        <v>0.733280608364361</v>
      </c>
      <c r="K31" s="13">
        <v>11921547</v>
      </c>
      <c r="L31" s="14">
        <v>0.09213947243378939</v>
      </c>
      <c r="M31" s="13">
        <v>525000</v>
      </c>
      <c r="N31" s="13">
        <v>0</v>
      </c>
      <c r="O31" s="13">
        <v>525000</v>
      </c>
      <c r="P31" s="17">
        <v>0.044037908838509</v>
      </c>
      <c r="Q31" s="18">
        <v>5649</v>
      </c>
      <c r="R31" s="12">
        <v>104742834</v>
      </c>
      <c r="S31" s="14">
        <v>0.809538348167396</v>
      </c>
    </row>
    <row r="32" ht="21.2" customHeight="1">
      <c r="A32" t="s" s="10">
        <v>53</v>
      </c>
      <c r="B32" s="21">
        <v>120987397</v>
      </c>
      <c r="C32" s="12">
        <v>103818007</v>
      </c>
      <c r="D32" s="13">
        <v>4750</v>
      </c>
      <c r="E32" s="14">
        <v>4.57531418417616e-05</v>
      </c>
      <c r="F32" s="15">
        <v>6</v>
      </c>
      <c r="G32" s="14">
        <v>5</v>
      </c>
      <c r="H32" s="16">
        <v>0.791666666666667</v>
      </c>
      <c r="I32" s="14">
        <v>0.429001203369435</v>
      </c>
      <c r="J32" s="14">
        <v>0.858089433893681</v>
      </c>
      <c r="K32" s="13">
        <v>9413530</v>
      </c>
      <c r="L32" s="14">
        <v>0.0778058726232452</v>
      </c>
      <c r="M32" s="13">
        <v>0</v>
      </c>
      <c r="N32" s="13">
        <v>250000</v>
      </c>
      <c r="O32" s="13">
        <v>250000</v>
      </c>
      <c r="P32" s="17">
        <v>0.0265575188053791</v>
      </c>
      <c r="Q32" s="18">
        <v>57565</v>
      </c>
      <c r="R32" s="12">
        <v>89163318</v>
      </c>
      <c r="S32" s="14">
        <v>0.736963685564704</v>
      </c>
    </row>
    <row r="33" ht="21.2" customHeight="1">
      <c r="A33" t="s" s="10">
        <v>54</v>
      </c>
      <c r="B33" s="21">
        <v>110884000</v>
      </c>
      <c r="C33" s="12">
        <v>102056000</v>
      </c>
      <c r="D33" s="13">
        <v>18609000</v>
      </c>
      <c r="E33" s="14">
        <v>0.182341067649134</v>
      </c>
      <c r="F33" s="15">
        <v>41045</v>
      </c>
      <c r="G33" s="14">
        <v>0.734857770827169</v>
      </c>
      <c r="H33" s="16">
        <v>0.453380436106712</v>
      </c>
      <c r="I33" s="14">
        <v>-0.122216770870102</v>
      </c>
      <c r="J33" s="14">
        <v>0.920385267486743</v>
      </c>
      <c r="K33" s="13">
        <v>3009000</v>
      </c>
      <c r="L33" s="14">
        <v>0.0271364669384221</v>
      </c>
      <c r="M33" s="13">
        <v>3500000</v>
      </c>
      <c r="N33" s="13">
        <v>0</v>
      </c>
      <c r="O33" s="13">
        <v>3500000</v>
      </c>
      <c r="P33" s="17">
        <v>1.16317713526088</v>
      </c>
      <c r="Q33" s="18">
        <v>32188</v>
      </c>
      <c r="R33" s="12">
        <v>40190000</v>
      </c>
      <c r="S33" s="14">
        <v>0.362450849536453</v>
      </c>
    </row>
    <row r="34" ht="21.2" customHeight="1">
      <c r="A34" t="s" s="10">
        <v>55</v>
      </c>
      <c r="B34" s="21">
        <v>110363650</v>
      </c>
      <c r="C34" s="12">
        <v>88612911</v>
      </c>
      <c r="D34" s="13">
        <v>83472812</v>
      </c>
      <c r="E34" s="14">
        <v>0.941993791401346</v>
      </c>
      <c r="F34" s="15">
        <v>27228</v>
      </c>
      <c r="G34" s="14">
        <v>0.572781885397412</v>
      </c>
      <c r="H34" s="16">
        <v>3.06569751726164</v>
      </c>
      <c r="I34" s="14">
        <v>0.544119618815199</v>
      </c>
      <c r="J34" s="14">
        <v>0.802917545768013</v>
      </c>
      <c r="K34" s="13">
        <v>8013101</v>
      </c>
      <c r="L34" s="14">
        <v>0.0726063427586891</v>
      </c>
      <c r="M34" s="13">
        <v>11259000</v>
      </c>
      <c r="N34" s="13">
        <v>24738</v>
      </c>
      <c r="O34" s="13">
        <v>11283738</v>
      </c>
      <c r="P34" s="17">
        <v>1.40816120999848</v>
      </c>
      <c r="Q34" s="18">
        <v>57053</v>
      </c>
      <c r="R34" s="12">
        <v>74388993</v>
      </c>
      <c r="S34" s="14">
        <v>0.674035273389381</v>
      </c>
    </row>
    <row r="35" ht="21.2" customHeight="1">
      <c r="A35" t="s" s="10">
        <v>56</v>
      </c>
      <c r="B35" s="21">
        <v>109180139</v>
      </c>
      <c r="C35" s="12">
        <v>89537312</v>
      </c>
      <c r="D35" s="13">
        <v>43658488</v>
      </c>
      <c r="E35" s="14">
        <v>0.487601057311169</v>
      </c>
      <c r="F35" s="15">
        <v>59958</v>
      </c>
      <c r="G35" s="14">
        <v>2.42832637657956</v>
      </c>
      <c r="H35" s="16">
        <v>0.728151172487408</v>
      </c>
      <c r="I35" s="14">
        <v>-0.09734884763682709</v>
      </c>
      <c r="J35" s="14">
        <f>C35/B35</f>
        <v>0.820087909944866</v>
      </c>
      <c r="K35" s="13">
        <v>9934614</v>
      </c>
      <c r="L35" s="14">
        <v>0.09099286821754279</v>
      </c>
      <c r="M35" s="13">
        <v>4250000</v>
      </c>
      <c r="N35" s="13">
        <v>0</v>
      </c>
      <c r="O35" s="13">
        <v>4250000</v>
      </c>
      <c r="P35" s="17">
        <v>0.427797194737511</v>
      </c>
      <c r="Q35" s="18">
        <v>11063</v>
      </c>
      <c r="R35" s="12">
        <v>69974232</v>
      </c>
      <c r="S35" s="14">
        <v>0.640906236618732</v>
      </c>
    </row>
    <row r="36" ht="21.2" customHeight="1">
      <c r="A36" t="s" s="10">
        <v>57</v>
      </c>
      <c r="B36" s="21">
        <v>104445496</v>
      </c>
      <c r="C36" s="12">
        <v>81993225</v>
      </c>
      <c r="D36" s="13">
        <v>54292685</v>
      </c>
      <c r="E36" s="14">
        <v>0.662160623636892</v>
      </c>
      <c r="F36" s="15">
        <v>39275</v>
      </c>
      <c r="G36" s="14">
        <v>-0.173905727446732</v>
      </c>
      <c r="H36" s="16">
        <v>1.38237262889879</v>
      </c>
      <c r="I36" s="14">
        <v>0.0835819535230598</v>
      </c>
      <c r="J36" s="14">
        <f>C36/B36</f>
        <v>0.785033612172228</v>
      </c>
      <c r="K36" s="13">
        <v>15156416</v>
      </c>
      <c r="L36" s="14">
        <v>0.145113160264948</v>
      </c>
      <c r="M36" s="13">
        <v>2250000</v>
      </c>
      <c r="N36" s="13">
        <v>0</v>
      </c>
      <c r="O36" s="13">
        <v>2250000</v>
      </c>
      <c r="P36" s="17">
        <v>0.148451982315608</v>
      </c>
      <c r="Q36" s="18">
        <v>22826</v>
      </c>
      <c r="R36" s="12">
        <v>52517536</v>
      </c>
      <c r="S36" s="14">
        <v>0.502822409881609</v>
      </c>
    </row>
  </sheetData>
  <mergeCells count="1">
    <mergeCell ref="A1:S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S3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0.5" style="22" customWidth="1"/>
    <col min="2" max="4" width="14" style="22" customWidth="1"/>
    <col min="5" max="5" width="10.8516" style="22" customWidth="1"/>
    <col min="6" max="7" width="9.67188" style="22" customWidth="1"/>
    <col min="8" max="8" width="10" style="22" customWidth="1"/>
    <col min="9" max="10" width="9.67188" style="22" customWidth="1"/>
    <col min="11" max="11" width="14" style="22" customWidth="1"/>
    <col min="12" max="12" width="7.67188" style="22" customWidth="1"/>
    <col min="13" max="15" width="14" style="22" customWidth="1"/>
    <col min="16" max="16" width="11.3516" style="22" customWidth="1"/>
    <col min="17" max="17" width="8.17188" style="22" customWidth="1"/>
    <col min="18" max="18" width="14" style="22" customWidth="1"/>
    <col min="19" max="19" width="9" style="22" customWidth="1"/>
    <col min="20" max="16384" width="16.3516" style="22" customWidth="1"/>
  </cols>
  <sheetData>
    <row r="1" ht="27.65" customHeight="1">
      <c r="A1" t="s" s="7">
        <v>5</v>
      </c>
      <c r="B1" s="7"/>
      <c r="C1" s="7"/>
      <c r="D1" s="7"/>
      <c r="E1" s="7"/>
      <c r="F1" s="7"/>
      <c r="G1" s="7"/>
      <c r="H1" s="7"/>
      <c r="I1" s="7"/>
      <c r="J1" s="7"/>
      <c r="K1" s="7"/>
      <c r="L1" s="7"/>
      <c r="M1" s="7"/>
      <c r="N1" s="7"/>
      <c r="O1" s="7"/>
      <c r="P1" s="7"/>
      <c r="Q1" s="7"/>
      <c r="R1" s="7"/>
      <c r="S1" s="7"/>
    </row>
    <row r="2" ht="32.6" customHeight="1">
      <c r="A2" s="8"/>
      <c r="B2" t="s" s="9">
        <v>7</v>
      </c>
      <c r="C2" t="s" s="9">
        <v>8</v>
      </c>
      <c r="D2" t="s" s="9">
        <v>9</v>
      </c>
      <c r="E2" t="s" s="9">
        <v>10</v>
      </c>
      <c r="F2" t="s" s="9">
        <v>11</v>
      </c>
      <c r="G2" t="s" s="9">
        <v>12</v>
      </c>
      <c r="H2" t="s" s="9">
        <v>13</v>
      </c>
      <c r="I2" t="s" s="9">
        <v>12</v>
      </c>
      <c r="J2" t="s" s="9">
        <v>14</v>
      </c>
      <c r="K2" t="s" s="9">
        <v>15</v>
      </c>
      <c r="L2" t="s" s="9">
        <v>16</v>
      </c>
      <c r="M2" t="s" s="9">
        <v>17</v>
      </c>
      <c r="N2" t="s" s="9">
        <v>18</v>
      </c>
      <c r="O2" t="s" s="9">
        <v>19</v>
      </c>
      <c r="P2" t="s" s="20">
        <v>20</v>
      </c>
      <c r="Q2" t="s" s="9">
        <v>21</v>
      </c>
      <c r="R2" t="s" s="9">
        <v>22</v>
      </c>
      <c r="S2" t="s" s="9">
        <v>23</v>
      </c>
    </row>
    <row r="3" ht="21.2" customHeight="1">
      <c r="A3" t="s" s="10">
        <v>55</v>
      </c>
      <c r="B3" s="11">
        <v>110363650</v>
      </c>
      <c r="C3" s="12">
        <v>88612911</v>
      </c>
      <c r="D3" s="13">
        <v>83472812</v>
      </c>
      <c r="E3" s="14">
        <v>0.941993791401346</v>
      </c>
      <c r="F3" s="15">
        <v>27228</v>
      </c>
      <c r="G3" s="14">
        <v>0.572781885397412</v>
      </c>
      <c r="H3" s="16">
        <v>3.06569751726164</v>
      </c>
      <c r="I3" s="14">
        <v>0.544119618815199</v>
      </c>
      <c r="J3" s="14">
        <v>0.802917545768013</v>
      </c>
      <c r="K3" s="13">
        <v>8013101</v>
      </c>
      <c r="L3" s="14">
        <v>0.0726063427586891</v>
      </c>
      <c r="M3" s="13">
        <v>11259000</v>
      </c>
      <c r="N3" s="13">
        <v>24738</v>
      </c>
      <c r="O3" s="13">
        <v>11283738</v>
      </c>
      <c r="P3" s="23">
        <v>1.40816120999848</v>
      </c>
      <c r="Q3" s="18">
        <v>57053</v>
      </c>
      <c r="R3" s="12">
        <v>74388993</v>
      </c>
      <c r="S3" s="14">
        <v>0.674035273389381</v>
      </c>
    </row>
    <row r="4" ht="21.2" customHeight="1">
      <c r="A4" t="s" s="10">
        <v>34</v>
      </c>
      <c r="B4" s="11">
        <v>348731000</v>
      </c>
      <c r="C4" s="12">
        <v>325993000</v>
      </c>
      <c r="D4" s="13">
        <v>80971000</v>
      </c>
      <c r="E4" s="14">
        <v>0.248382633982938</v>
      </c>
      <c r="F4" s="15">
        <v>13953</v>
      </c>
      <c r="G4" s="14">
        <v>0.802713178294574</v>
      </c>
      <c r="H4" s="16">
        <v>5.80312477603383</v>
      </c>
      <c r="I4" s="14">
        <v>0.00657028363179999</v>
      </c>
      <c r="J4" s="14">
        <v>0.934797881461642</v>
      </c>
      <c r="K4" s="13">
        <v>7664000</v>
      </c>
      <c r="L4" s="14">
        <v>0.0219768245438461</v>
      </c>
      <c r="M4" s="13">
        <v>10000000</v>
      </c>
      <c r="N4" s="13">
        <v>0</v>
      </c>
      <c r="O4" s="13">
        <v>10000000</v>
      </c>
      <c r="P4" s="23">
        <v>1.30480167014614</v>
      </c>
      <c r="Q4" s="18">
        <v>57450</v>
      </c>
      <c r="R4" s="12">
        <v>40830000</v>
      </c>
      <c r="S4" s="14">
        <v>0.11708164745893</v>
      </c>
    </row>
    <row r="5" ht="21.2" customHeight="1">
      <c r="A5" t="s" s="10">
        <v>54</v>
      </c>
      <c r="B5" s="11">
        <v>110884000</v>
      </c>
      <c r="C5" s="12">
        <v>102056000</v>
      </c>
      <c r="D5" s="13">
        <v>18609000</v>
      </c>
      <c r="E5" s="14">
        <v>0.182341067649134</v>
      </c>
      <c r="F5" s="15">
        <v>41045</v>
      </c>
      <c r="G5" s="14">
        <v>0.734857770827169</v>
      </c>
      <c r="H5" s="16">
        <v>0.453380436106712</v>
      </c>
      <c r="I5" s="14">
        <v>-0.122216770870102</v>
      </c>
      <c r="J5" s="14">
        <v>0.920385267486743</v>
      </c>
      <c r="K5" s="13">
        <v>3009000</v>
      </c>
      <c r="L5" s="14">
        <v>0.0271364669384221</v>
      </c>
      <c r="M5" s="13">
        <v>3500000</v>
      </c>
      <c r="N5" s="13">
        <v>0</v>
      </c>
      <c r="O5" s="13">
        <v>3500000</v>
      </c>
      <c r="P5" s="23">
        <v>1.16317713526088</v>
      </c>
      <c r="Q5" s="18">
        <v>32188</v>
      </c>
      <c r="R5" s="12">
        <v>40190000</v>
      </c>
      <c r="S5" s="14">
        <v>0.362450849536453</v>
      </c>
    </row>
    <row r="6" ht="21.2" customHeight="1">
      <c r="A6" t="s" s="10">
        <v>40</v>
      </c>
      <c r="B6" s="11">
        <v>209026000</v>
      </c>
      <c r="C6" s="12">
        <v>175378000</v>
      </c>
      <c r="D6" s="13">
        <v>156747000</v>
      </c>
      <c r="E6" s="14">
        <v>0.893766606986053</v>
      </c>
      <c r="F6" s="15">
        <v>37466</v>
      </c>
      <c r="G6" s="14">
        <v>1.05394441094238</v>
      </c>
      <c r="H6" s="16">
        <v>4.18371323333155</v>
      </c>
      <c r="I6" s="14">
        <v>0.422729993786545</v>
      </c>
      <c r="J6" s="14">
        <v>0.839024810310679</v>
      </c>
      <c r="K6" s="13">
        <v>15456000</v>
      </c>
      <c r="L6" s="14">
        <v>0.0739429544649948</v>
      </c>
      <c r="M6" s="13">
        <v>15000000</v>
      </c>
      <c r="N6" s="13">
        <v>0</v>
      </c>
      <c r="O6" s="13">
        <v>15000000</v>
      </c>
      <c r="P6" s="23">
        <v>0.970496894409938</v>
      </c>
      <c r="Q6" s="18">
        <v>24735</v>
      </c>
      <c r="R6" s="12">
        <v>73613000</v>
      </c>
      <c r="S6" s="14">
        <v>0.352171500196148</v>
      </c>
    </row>
    <row r="7" ht="21.2" customHeight="1">
      <c r="A7" t="s" s="10">
        <v>44</v>
      </c>
      <c r="B7" s="11">
        <v>187590465</v>
      </c>
      <c r="C7" s="12">
        <v>145991717</v>
      </c>
      <c r="D7" s="13">
        <v>89602342</v>
      </c>
      <c r="E7" s="14">
        <v>0.613749491007082</v>
      </c>
      <c r="F7" s="15">
        <v>59625</v>
      </c>
      <c r="G7" s="14">
        <v>0.215869002222721</v>
      </c>
      <c r="H7" s="16">
        <v>1.50276464570231</v>
      </c>
      <c r="I7" s="14">
        <v>0.112355411010112</v>
      </c>
      <c r="J7" s="14">
        <v>0.778247002053116</v>
      </c>
      <c r="K7" s="13">
        <v>13033651</v>
      </c>
      <c r="L7" s="14">
        <v>0.0694792829688865</v>
      </c>
      <c r="M7" s="13">
        <v>11252256</v>
      </c>
      <c r="N7" s="13">
        <v>18764</v>
      </c>
      <c r="O7" s="13">
        <v>11271020</v>
      </c>
      <c r="P7" s="23">
        <v>0.864763066005066</v>
      </c>
      <c r="Q7" s="18">
        <v>17534</v>
      </c>
      <c r="R7" s="12">
        <v>119433458</v>
      </c>
      <c r="S7" s="14">
        <v>0.63667126151641</v>
      </c>
    </row>
    <row r="8" ht="21.2" customHeight="1">
      <c r="A8" t="s" s="10">
        <v>38</v>
      </c>
      <c r="B8" s="11">
        <v>212638872</v>
      </c>
      <c r="C8" s="12">
        <v>176436706</v>
      </c>
      <c r="D8" s="13">
        <v>140533529</v>
      </c>
      <c r="E8" s="14">
        <v>0.796509593644307</v>
      </c>
      <c r="F8" s="15">
        <v>84680</v>
      </c>
      <c r="G8" s="14">
        <v>0.887229774905282</v>
      </c>
      <c r="H8" s="16">
        <v>1.65958347897969</v>
      </c>
      <c r="I8" s="14">
        <v>0.153457006938286</v>
      </c>
      <c r="J8" s="14">
        <v>0.829748128084502</v>
      </c>
      <c r="K8" s="13">
        <v>17445927</v>
      </c>
      <c r="L8" s="14">
        <v>0.0820448624275998</v>
      </c>
      <c r="M8" s="13">
        <v>9225000</v>
      </c>
      <c r="N8" s="13">
        <v>4375000</v>
      </c>
      <c r="O8" s="13">
        <v>13600000</v>
      </c>
      <c r="P8" s="23">
        <v>0.77955158244099</v>
      </c>
      <c r="Q8" s="18">
        <v>59017</v>
      </c>
      <c r="R8" s="12">
        <v>166083667</v>
      </c>
      <c r="S8" s="14">
        <v>0.7810597631462231</v>
      </c>
    </row>
    <row r="9" ht="21.2" customHeight="1">
      <c r="A9" t="s" s="10">
        <v>29</v>
      </c>
      <c r="B9" s="11">
        <v>552307127</v>
      </c>
      <c r="C9" s="12">
        <v>441983679</v>
      </c>
      <c r="D9" s="13">
        <v>243209848</v>
      </c>
      <c r="E9" s="14">
        <v>0.550268843750676</v>
      </c>
      <c r="F9" s="15">
        <v>178685</v>
      </c>
      <c r="G9" s="14">
        <v>0.682231992393075</v>
      </c>
      <c r="H9" s="16">
        <v>1.3611094831687</v>
      </c>
      <c r="I9" s="14">
        <v>-0.0259464059251086</v>
      </c>
      <c r="J9" s="14">
        <f>C9/B9</f>
        <v>0.800249820060714</v>
      </c>
      <c r="K9" s="13">
        <v>43894962</v>
      </c>
      <c r="L9" s="14">
        <v>0.0794756392850241</v>
      </c>
      <c r="M9" s="13">
        <v>32075000</v>
      </c>
      <c r="N9" s="13">
        <v>0</v>
      </c>
      <c r="O9" s="13">
        <v>32075000</v>
      </c>
      <c r="P9" s="23">
        <v>0.730721671430083</v>
      </c>
      <c r="Q9" s="18">
        <v>6384</v>
      </c>
      <c r="R9" s="12">
        <v>322313154</v>
      </c>
      <c r="S9" s="14">
        <v>0.583575945779892</v>
      </c>
    </row>
    <row r="10" ht="21.2" customHeight="1">
      <c r="A10" t="s" s="10">
        <v>50</v>
      </c>
      <c r="B10" s="11">
        <v>154522864</v>
      </c>
      <c r="C10" s="12">
        <v>124597802</v>
      </c>
      <c r="D10" s="13">
        <v>46102801</v>
      </c>
      <c r="E10" s="14">
        <v>0.370012955766266</v>
      </c>
      <c r="F10" s="15">
        <v>17057</v>
      </c>
      <c r="G10" s="14">
        <v>0.272340742950917</v>
      </c>
      <c r="H10" s="16">
        <v>2.70286691680835</v>
      </c>
      <c r="I10" s="14">
        <v>0.289736554248721</v>
      </c>
      <c r="J10" s="14">
        <v>0.806338937647441</v>
      </c>
      <c r="K10" s="13">
        <v>10897234</v>
      </c>
      <c r="L10" s="14">
        <v>0.070521822582838</v>
      </c>
      <c r="M10" s="13">
        <v>7500000</v>
      </c>
      <c r="N10" s="13">
        <v>0</v>
      </c>
      <c r="O10" s="13">
        <v>7500000</v>
      </c>
      <c r="P10" s="23">
        <v>0.688248045329668</v>
      </c>
      <c r="Q10" s="18">
        <v>913</v>
      </c>
      <c r="R10" s="12">
        <v>42748996</v>
      </c>
      <c r="S10" s="14">
        <v>0.276651589890283</v>
      </c>
    </row>
    <row r="11" ht="21.2" customHeight="1">
      <c r="A11" t="s" s="10">
        <v>30</v>
      </c>
      <c r="B11" s="11">
        <v>546228000</v>
      </c>
      <c r="C11" s="12">
        <v>424773000</v>
      </c>
      <c r="D11" s="13">
        <v>233930000</v>
      </c>
      <c r="E11" s="14">
        <v>0.550717677441834</v>
      </c>
      <c r="F11" s="15">
        <v>176875</v>
      </c>
      <c r="G11" s="14">
        <v>1.68110230252687</v>
      </c>
      <c r="H11" s="16">
        <v>1.32257243816254</v>
      </c>
      <c r="I11" s="14">
        <v>-0.0674281069044335</v>
      </c>
      <c r="J11" s="14">
        <f>C11/B11</f>
        <v>0.777647795426086</v>
      </c>
      <c r="K11" s="13">
        <v>59943000</v>
      </c>
      <c r="L11" s="14">
        <v>0.109739888837628</v>
      </c>
      <c r="M11" s="13">
        <v>29700000</v>
      </c>
      <c r="N11" s="13">
        <v>1000</v>
      </c>
      <c r="O11" s="13">
        <v>29701000</v>
      </c>
      <c r="P11" s="23">
        <v>0.49548737967736</v>
      </c>
      <c r="Q11" s="18">
        <v>9846</v>
      </c>
      <c r="R11" s="12">
        <v>322851000</v>
      </c>
      <c r="S11" s="14">
        <v>0.591055383466245</v>
      </c>
    </row>
    <row r="12" ht="21.2" customHeight="1">
      <c r="A12" t="s" s="10">
        <v>46</v>
      </c>
      <c r="B12" s="11">
        <v>181890000</v>
      </c>
      <c r="C12" s="12">
        <v>156058000</v>
      </c>
      <c r="D12" s="13">
        <v>44430000</v>
      </c>
      <c r="E12" s="14">
        <v>0.284701841622986</v>
      </c>
      <c r="F12" s="15">
        <v>91814</v>
      </c>
      <c r="G12" s="14">
        <v>0.715540275416207</v>
      </c>
      <c r="H12" s="16">
        <v>0.483913128716753</v>
      </c>
      <c r="I12" s="14">
        <v>0.147273267289444</v>
      </c>
      <c r="J12" s="14">
        <f>C12/B12</f>
        <v>0.857980097861345</v>
      </c>
      <c r="K12" s="13">
        <v>13197000</v>
      </c>
      <c r="L12" s="14">
        <v>0.07255484083786901</v>
      </c>
      <c r="M12" s="13">
        <v>3302000</v>
      </c>
      <c r="N12" s="13">
        <v>3103000</v>
      </c>
      <c r="O12" s="13">
        <v>6405000</v>
      </c>
      <c r="P12" s="23">
        <v>0.485337576721982</v>
      </c>
      <c r="Q12" s="18">
        <v>57803</v>
      </c>
      <c r="R12" s="12">
        <v>132377000</v>
      </c>
      <c r="S12" s="14">
        <v>0.727786024520314</v>
      </c>
    </row>
    <row r="13" ht="21.2" customHeight="1">
      <c r="A13" t="s" s="10">
        <v>56</v>
      </c>
      <c r="B13" s="11">
        <v>109180139</v>
      </c>
      <c r="C13" s="12">
        <v>89537312</v>
      </c>
      <c r="D13" s="13">
        <v>43658488</v>
      </c>
      <c r="E13" s="14">
        <v>0.487601057311169</v>
      </c>
      <c r="F13" s="15">
        <v>59958</v>
      </c>
      <c r="G13" s="14">
        <v>2.42832637657956</v>
      </c>
      <c r="H13" s="16">
        <v>0.728151172487408</v>
      </c>
      <c r="I13" s="14">
        <v>-0.09734884763682709</v>
      </c>
      <c r="J13" s="14">
        <f>C13/B13</f>
        <v>0.820087909944866</v>
      </c>
      <c r="K13" s="13">
        <v>9934614</v>
      </c>
      <c r="L13" s="14">
        <v>0.09099286821754279</v>
      </c>
      <c r="M13" s="13">
        <v>4250000</v>
      </c>
      <c r="N13" s="13">
        <v>0</v>
      </c>
      <c r="O13" s="13">
        <v>4250000</v>
      </c>
      <c r="P13" s="23">
        <v>0.427797194737511</v>
      </c>
      <c r="Q13" s="18">
        <v>11063</v>
      </c>
      <c r="R13" s="12">
        <v>69974232</v>
      </c>
      <c r="S13" s="14">
        <v>0.640906236618732</v>
      </c>
    </row>
    <row r="14" ht="21.2" customHeight="1">
      <c r="A14" t="s" s="10">
        <v>28</v>
      </c>
      <c r="B14" s="11">
        <v>585135605</v>
      </c>
      <c r="C14" s="12">
        <v>464820641</v>
      </c>
      <c r="D14" s="13">
        <v>269466134</v>
      </c>
      <c r="E14" s="14">
        <v>0.579720671225528</v>
      </c>
      <c r="F14" s="15">
        <v>140950</v>
      </c>
      <c r="G14" s="14">
        <v>0.472216419469396</v>
      </c>
      <c r="H14" s="16">
        <v>1.91178527137283</v>
      </c>
      <c r="I14" s="14">
        <v>-0.116394081033336</v>
      </c>
      <c r="J14" s="14">
        <f>C14/B14</f>
        <v>0.794381058045511</v>
      </c>
      <c r="K14" s="13">
        <v>44715034</v>
      </c>
      <c r="L14" s="14">
        <v>0.0764182415459063</v>
      </c>
      <c r="M14" s="13">
        <v>19000074</v>
      </c>
      <c r="N14" s="13">
        <v>0</v>
      </c>
      <c r="O14" s="13">
        <v>19000074</v>
      </c>
      <c r="P14" s="23">
        <v>0.424914671875236</v>
      </c>
      <c r="Q14" s="18">
        <v>6548</v>
      </c>
      <c r="R14" s="12">
        <v>330951976</v>
      </c>
      <c r="S14" s="14">
        <v>0.565598765776695</v>
      </c>
    </row>
    <row r="15" ht="21.2" customHeight="1">
      <c r="A15" t="s" s="10">
        <v>37</v>
      </c>
      <c r="B15" s="11">
        <v>226401591</v>
      </c>
      <c r="C15" s="12">
        <v>182994749</v>
      </c>
      <c r="D15" s="13">
        <v>98329523</v>
      </c>
      <c r="E15" s="14">
        <v>0.537335216105026</v>
      </c>
      <c r="F15" s="15">
        <v>68110</v>
      </c>
      <c r="G15" s="14">
        <v>0.416008316008316</v>
      </c>
      <c r="H15" s="16">
        <v>1.44368702099545</v>
      </c>
      <c r="I15" s="14">
        <v>0.106427600134633</v>
      </c>
      <c r="J15" s="14">
        <f>C15/B15</f>
        <v>0.808275013403064</v>
      </c>
      <c r="K15" s="13">
        <v>23673882</v>
      </c>
      <c r="L15" s="14">
        <v>0.104565881783048</v>
      </c>
      <c r="M15" s="13">
        <v>8500000</v>
      </c>
      <c r="N15" s="13">
        <v>13240</v>
      </c>
      <c r="O15" s="13">
        <v>8513240</v>
      </c>
      <c r="P15" s="23">
        <v>0.359604732337519</v>
      </c>
      <c r="Q15" s="18">
        <v>57957</v>
      </c>
      <c r="R15" s="12">
        <v>155791282</v>
      </c>
      <c r="S15" s="14">
        <v>0.68811920142381</v>
      </c>
    </row>
    <row r="16" ht="21.2" customHeight="1">
      <c r="A16" t="s" s="10">
        <v>33</v>
      </c>
      <c r="B16" s="11">
        <v>386799237</v>
      </c>
      <c r="C16" s="12">
        <v>329741187</v>
      </c>
      <c r="D16" s="13">
        <v>133419592</v>
      </c>
      <c r="E16" s="14">
        <v>0.404619129365844</v>
      </c>
      <c r="F16" s="15">
        <v>123012</v>
      </c>
      <c r="G16" s="14">
        <v>0.50298735414503</v>
      </c>
      <c r="H16" s="16">
        <v>1.08460631483107</v>
      </c>
      <c r="I16" s="14">
        <v>0.00867204848707156</v>
      </c>
      <c r="J16" s="14">
        <f>C16/B16</f>
        <v>0.852486653173</v>
      </c>
      <c r="K16" s="13">
        <v>42576090</v>
      </c>
      <c r="L16" s="14">
        <v>0.110072838639028</v>
      </c>
      <c r="M16" s="13">
        <v>9500588</v>
      </c>
      <c r="N16" s="13">
        <v>1472</v>
      </c>
      <c r="O16" s="13">
        <v>9502060</v>
      </c>
      <c r="P16" s="23">
        <v>0.223178314401346</v>
      </c>
      <c r="Q16" s="18">
        <v>18409</v>
      </c>
      <c r="R16" s="12">
        <v>165268197</v>
      </c>
      <c r="S16" s="14">
        <v>0.427271259069211</v>
      </c>
    </row>
    <row r="17" ht="21.2" customHeight="1">
      <c r="A17" t="s" s="10">
        <v>41</v>
      </c>
      <c r="B17" s="11">
        <v>206289179</v>
      </c>
      <c r="C17" s="12">
        <v>169530550</v>
      </c>
      <c r="D17" s="13">
        <v>99576418</v>
      </c>
      <c r="E17" s="14">
        <v>0.587365628200935</v>
      </c>
      <c r="F17" s="15">
        <v>58819</v>
      </c>
      <c r="G17" s="14">
        <v>0.363602642865423</v>
      </c>
      <c r="H17" s="16">
        <v>1.69292946156854</v>
      </c>
      <c r="I17" s="14">
        <v>-0.140014901898228</v>
      </c>
      <c r="J17" s="14">
        <f>C17/B17</f>
        <v>0.8218101929621821</v>
      </c>
      <c r="K17" s="13">
        <v>19481117</v>
      </c>
      <c r="L17" s="14">
        <v>0.09443596166525051</v>
      </c>
      <c r="M17" s="13">
        <v>4308469</v>
      </c>
      <c r="N17" s="13">
        <v>4407</v>
      </c>
      <c r="O17" s="13">
        <v>4312876</v>
      </c>
      <c r="P17" s="23">
        <v>0.221387510788011</v>
      </c>
      <c r="Q17" s="18">
        <v>6672</v>
      </c>
      <c r="R17" s="12">
        <v>120292189</v>
      </c>
      <c r="S17" s="14">
        <v>0.583124086212976</v>
      </c>
    </row>
    <row r="18" ht="21.2" customHeight="1">
      <c r="A18" t="s" s="10">
        <v>27</v>
      </c>
      <c r="B18" s="11">
        <v>1717531000</v>
      </c>
      <c r="C18" s="12">
        <v>1420842000</v>
      </c>
      <c r="D18" s="13">
        <v>887410000</v>
      </c>
      <c r="E18" s="14">
        <v>0.624566278305399</v>
      </c>
      <c r="F18" s="15">
        <v>569008</v>
      </c>
      <c r="G18" s="14">
        <v>0.175667941494296</v>
      </c>
      <c r="H18" s="16">
        <v>1.55957385484914</v>
      </c>
      <c r="I18" s="14">
        <v>-0.0598570987283527</v>
      </c>
      <c r="J18" s="14">
        <f>C18/B18</f>
        <v>0.827258430852194</v>
      </c>
      <c r="K18" s="13">
        <v>161470000</v>
      </c>
      <c r="L18" s="14">
        <v>0.0940128591565451</v>
      </c>
      <c r="M18" s="13">
        <v>32000000</v>
      </c>
      <c r="N18" s="13">
        <v>0</v>
      </c>
      <c r="O18" s="13">
        <v>32000000</v>
      </c>
      <c r="P18" s="23">
        <v>0.19817922833963</v>
      </c>
      <c r="Q18" s="18">
        <v>3511</v>
      </c>
      <c r="R18" s="12">
        <v>906316000</v>
      </c>
      <c r="S18" s="14">
        <v>0.527685380933445</v>
      </c>
    </row>
    <row r="19" ht="21.2" customHeight="1">
      <c r="A19" t="s" s="10">
        <v>57</v>
      </c>
      <c r="B19" s="11">
        <v>104445496</v>
      </c>
      <c r="C19" s="12">
        <v>81993225</v>
      </c>
      <c r="D19" s="13">
        <v>54292685</v>
      </c>
      <c r="E19" s="14">
        <v>0.662160623636892</v>
      </c>
      <c r="F19" s="15">
        <v>39275</v>
      </c>
      <c r="G19" s="14">
        <v>-0.173905727446732</v>
      </c>
      <c r="H19" s="16">
        <v>1.38237262889879</v>
      </c>
      <c r="I19" s="14">
        <v>0.0835819535230598</v>
      </c>
      <c r="J19" s="14">
        <f>C19/B19</f>
        <v>0.785033612172228</v>
      </c>
      <c r="K19" s="13">
        <v>15156416</v>
      </c>
      <c r="L19" s="14">
        <v>0.145113160264948</v>
      </c>
      <c r="M19" s="13">
        <v>2250000</v>
      </c>
      <c r="N19" s="13">
        <v>0</v>
      </c>
      <c r="O19" s="13">
        <v>2250000</v>
      </c>
      <c r="P19" s="23">
        <v>0.148451982315608</v>
      </c>
      <c r="Q19" s="18">
        <v>22826</v>
      </c>
      <c r="R19" s="12">
        <v>52517536</v>
      </c>
      <c r="S19" s="14">
        <v>0.502822409881609</v>
      </c>
    </row>
    <row r="20" ht="21.2" customHeight="1">
      <c r="A20" t="s" s="10">
        <v>47</v>
      </c>
      <c r="B20" s="11">
        <v>176980258</v>
      </c>
      <c r="C20" s="12">
        <v>142016082</v>
      </c>
      <c r="D20" s="13">
        <v>99852590</v>
      </c>
      <c r="E20" s="14">
        <v>0.703107624106966</v>
      </c>
      <c r="F20" s="15">
        <v>43494</v>
      </c>
      <c r="G20" s="14">
        <v>0.241196278751213</v>
      </c>
      <c r="H20" s="16">
        <v>2.29577849818366</v>
      </c>
      <c r="I20" s="14">
        <v>0.205467541734465</v>
      </c>
      <c r="J20" s="14">
        <f>C20/B20</f>
        <v>0.802440247318433</v>
      </c>
      <c r="K20" s="13">
        <v>18540361</v>
      </c>
      <c r="L20" s="14">
        <v>0.104759486789764</v>
      </c>
      <c r="M20" s="13">
        <v>2500000</v>
      </c>
      <c r="N20" s="13">
        <v>0</v>
      </c>
      <c r="O20" s="13">
        <v>2500000</v>
      </c>
      <c r="P20" s="23">
        <v>0.13484095590156</v>
      </c>
      <c r="Q20" s="18">
        <v>16571</v>
      </c>
      <c r="R20" s="12">
        <v>99987780</v>
      </c>
      <c r="S20" s="14">
        <v>0.564965726290217</v>
      </c>
    </row>
    <row r="21" ht="21.2" customHeight="1">
      <c r="A21" t="s" s="10">
        <v>43</v>
      </c>
      <c r="B21" s="11">
        <v>200262969</v>
      </c>
      <c r="C21" s="12">
        <v>165980984</v>
      </c>
      <c r="D21" s="13">
        <v>88953300</v>
      </c>
      <c r="E21" s="14">
        <v>0.535924645440107</v>
      </c>
      <c r="F21" s="15">
        <v>69069</v>
      </c>
      <c r="G21" s="14">
        <v>1.00362613135298</v>
      </c>
      <c r="H21" s="16">
        <v>1.28789037049907</v>
      </c>
      <c r="I21" s="14">
        <v>-0.17872313557493</v>
      </c>
      <c r="J21" s="14">
        <v>0.828815156535505</v>
      </c>
      <c r="K21" s="13">
        <v>24419791</v>
      </c>
      <c r="L21" s="14">
        <v>0.121938624609126</v>
      </c>
      <c r="M21" s="13">
        <v>3200281</v>
      </c>
      <c r="N21" s="13">
        <v>1634</v>
      </c>
      <c r="O21" s="13">
        <v>3201915</v>
      </c>
      <c r="P21" s="23">
        <v>0.131119672563946</v>
      </c>
      <c r="Q21" s="18">
        <v>588</v>
      </c>
      <c r="R21" s="12">
        <v>129656599</v>
      </c>
      <c r="S21" s="14">
        <v>0.6474317226366501</v>
      </c>
    </row>
    <row r="22" ht="21.2" customHeight="1">
      <c r="A22" t="s" s="10">
        <v>26</v>
      </c>
      <c r="B22" s="11">
        <v>1766752000</v>
      </c>
      <c r="C22" s="12">
        <v>1399631000</v>
      </c>
      <c r="D22" s="13">
        <v>613968000</v>
      </c>
      <c r="E22" s="14">
        <v>0.438664190775997</v>
      </c>
      <c r="F22" s="15">
        <v>207884</v>
      </c>
      <c r="G22" s="14">
        <v>0.30858229154864</v>
      </c>
      <c r="H22" s="16">
        <v>2.95341632833696</v>
      </c>
      <c r="I22" s="14">
        <v>0.120759102869025</v>
      </c>
      <c r="J22" s="14">
        <f>C22/B22</f>
        <v>0.7922056972342471</v>
      </c>
      <c r="K22" s="13">
        <v>164945000</v>
      </c>
      <c r="L22" s="14">
        <v>0.0933605848472225</v>
      </c>
      <c r="M22" s="13">
        <v>19250000</v>
      </c>
      <c r="N22" s="13">
        <v>0</v>
      </c>
      <c r="O22" s="13">
        <v>19250000</v>
      </c>
      <c r="P22" s="23">
        <v>0.116705568522841</v>
      </c>
      <c r="Q22" s="18">
        <v>7213</v>
      </c>
      <c r="R22" s="12">
        <v>625986000</v>
      </c>
      <c r="S22" s="14">
        <v>0.35431458405028</v>
      </c>
    </row>
    <row r="23" ht="21.2" customHeight="1">
      <c r="A23" t="s" s="10">
        <v>45</v>
      </c>
      <c r="B23" s="11">
        <v>182325674</v>
      </c>
      <c r="C23" s="12">
        <v>151720663</v>
      </c>
      <c r="D23" s="13">
        <v>106580732</v>
      </c>
      <c r="E23" s="14">
        <v>0.702480004322154</v>
      </c>
      <c r="F23" s="15">
        <v>58808</v>
      </c>
      <c r="G23" s="14">
        <v>0.831397340475227</v>
      </c>
      <c r="H23" s="16">
        <v>1.81235090463882</v>
      </c>
      <c r="I23" s="14">
        <v>0.53739809283366</v>
      </c>
      <c r="J23" s="14">
        <f>C23/B23</f>
        <v>0.832140968802891</v>
      </c>
      <c r="K23" s="13">
        <v>17383683</v>
      </c>
      <c r="L23" s="14">
        <v>0.0953441312933252</v>
      </c>
      <c r="M23" s="13">
        <v>1700962</v>
      </c>
      <c r="N23" s="13">
        <v>200003</v>
      </c>
      <c r="O23" s="13">
        <v>1900965</v>
      </c>
      <c r="P23" s="23">
        <v>0.109353409171118</v>
      </c>
      <c r="Q23" s="18">
        <v>6560</v>
      </c>
      <c r="R23" s="12">
        <v>118569780</v>
      </c>
      <c r="S23" s="14">
        <v>0.650318616126438</v>
      </c>
    </row>
    <row r="24" ht="21.2" customHeight="1">
      <c r="A24" t="s" s="10">
        <v>36</v>
      </c>
      <c r="B24" s="11">
        <v>298020000</v>
      </c>
      <c r="C24" s="12">
        <v>241844000</v>
      </c>
      <c r="D24" s="13">
        <v>152896000</v>
      </c>
      <c r="E24" s="14">
        <v>0.632209192702734</v>
      </c>
      <c r="F24" s="15">
        <v>14401</v>
      </c>
      <c r="G24" s="14">
        <v>0.0918119787717968</v>
      </c>
      <c r="H24" s="16">
        <v>10.6170404832998</v>
      </c>
      <c r="I24" s="14">
        <v>0.31638886619532</v>
      </c>
      <c r="J24" s="14">
        <f>C24/B24</f>
        <v>0.811502583719213</v>
      </c>
      <c r="K24" s="13">
        <v>26579000</v>
      </c>
      <c r="L24" s="14">
        <v>0.0891852895778807</v>
      </c>
      <c r="M24" s="13">
        <v>2000000</v>
      </c>
      <c r="N24" s="13">
        <v>0</v>
      </c>
      <c r="O24" s="13">
        <v>2000000</v>
      </c>
      <c r="P24" s="23">
        <v>0.07524737574777079</v>
      </c>
      <c r="Q24" s="18">
        <v>14</v>
      </c>
      <c r="R24" s="12">
        <v>32276000</v>
      </c>
      <c r="S24" s="14">
        <v>0.108301456278102</v>
      </c>
    </row>
    <row r="25" ht="21.2" customHeight="1">
      <c r="A25" t="s" s="10">
        <v>48</v>
      </c>
      <c r="B25" s="11">
        <v>162436537</v>
      </c>
      <c r="C25" s="12">
        <v>136884172</v>
      </c>
      <c r="D25" s="13">
        <v>101966858</v>
      </c>
      <c r="E25" s="14">
        <v>0.744913429435801</v>
      </c>
      <c r="F25" s="15">
        <v>30784</v>
      </c>
      <c r="G25" s="14">
        <v>-0.0902804456396466</v>
      </c>
      <c r="H25" s="16">
        <v>3.31233296517672</v>
      </c>
      <c r="I25" s="14">
        <v>0.209209490128639</v>
      </c>
      <c r="J25" s="14">
        <f>C25/B25</f>
        <v>0.842693242099836</v>
      </c>
      <c r="K25" s="13">
        <v>15885717</v>
      </c>
      <c r="L25" s="14">
        <v>0.0977964520383736</v>
      </c>
      <c r="M25" s="13">
        <v>1000000</v>
      </c>
      <c r="N25" s="13">
        <v>0</v>
      </c>
      <c r="O25" s="13">
        <v>1000000</v>
      </c>
      <c r="P25" s="23">
        <v>0.06294962953198779</v>
      </c>
      <c r="Q25" s="18">
        <v>57890</v>
      </c>
      <c r="R25" s="12">
        <v>56994916</v>
      </c>
      <c r="S25" s="14">
        <v>0.350874975868268</v>
      </c>
    </row>
    <row r="26" ht="21.2" customHeight="1">
      <c r="A26" t="s" s="10">
        <v>52</v>
      </c>
      <c r="B26" s="11">
        <v>129385883</v>
      </c>
      <c r="C26" s="12">
        <v>94876159</v>
      </c>
      <c r="D26" s="13">
        <v>19148114</v>
      </c>
      <c r="E26" s="14">
        <v>0.201822188016697</v>
      </c>
      <c r="F26" s="15">
        <v>41076</v>
      </c>
      <c r="G26" s="14">
        <v>0.714214172439696</v>
      </c>
      <c r="H26" s="16">
        <v>0.466163063589444</v>
      </c>
      <c r="I26" s="14">
        <v>-0.0258734275719065</v>
      </c>
      <c r="J26" s="14">
        <v>0.733280608364361</v>
      </c>
      <c r="K26" s="13">
        <v>11921547</v>
      </c>
      <c r="L26" s="14">
        <v>0.09213947243378939</v>
      </c>
      <c r="M26" s="13">
        <v>525000</v>
      </c>
      <c r="N26" s="13">
        <v>0</v>
      </c>
      <c r="O26" s="13">
        <v>525000</v>
      </c>
      <c r="P26" s="23">
        <v>0.044037908838509</v>
      </c>
      <c r="Q26" s="18">
        <v>5649</v>
      </c>
      <c r="R26" s="12">
        <v>104742834</v>
      </c>
      <c r="S26" s="14">
        <v>0.809538348167396</v>
      </c>
    </row>
    <row r="27" ht="21.2" customHeight="1">
      <c r="A27" t="s" s="10">
        <v>25</v>
      </c>
      <c r="B27" s="11">
        <v>2418508000</v>
      </c>
      <c r="C27" s="12">
        <v>2042255000</v>
      </c>
      <c r="D27" s="13">
        <v>1105513000</v>
      </c>
      <c r="E27" s="14">
        <v>0.541319766630514</v>
      </c>
      <c r="F27" s="15">
        <v>795862</v>
      </c>
      <c r="G27" s="14">
        <v>0.566854879354879</v>
      </c>
      <c r="H27" s="16">
        <v>1.38907624688702</v>
      </c>
      <c r="I27" s="14">
        <v>-0.0147119279388062</v>
      </c>
      <c r="J27" s="14">
        <f>C27/B27</f>
        <v>0.844427638858337</v>
      </c>
      <c r="K27" s="13">
        <v>225449000</v>
      </c>
      <c r="L27" s="14">
        <v>0.09321821552792051</v>
      </c>
      <c r="M27" s="13">
        <v>8250000</v>
      </c>
      <c r="N27" s="13">
        <v>15000</v>
      </c>
      <c r="O27" s="13">
        <v>8265000</v>
      </c>
      <c r="P27" s="23">
        <v>0.0366601759156173</v>
      </c>
      <c r="Q27" s="18">
        <v>3510</v>
      </c>
      <c r="R27" s="12">
        <v>1029699000</v>
      </c>
      <c r="S27" s="14">
        <v>0.425757946634867</v>
      </c>
    </row>
    <row r="28" ht="21.2" customHeight="1">
      <c r="A28" t="s" s="10">
        <v>24</v>
      </c>
      <c r="B28" s="11">
        <v>3201942000</v>
      </c>
      <c r="C28" s="12">
        <v>2898270000</v>
      </c>
      <c r="D28" s="13">
        <v>1229025000</v>
      </c>
      <c r="E28" s="14">
        <v>0.424054694697181</v>
      </c>
      <c r="F28" s="15">
        <v>801094</v>
      </c>
      <c r="G28" s="14">
        <v>0.813845648752986</v>
      </c>
      <c r="H28" s="16">
        <v>1.53418325439961</v>
      </c>
      <c r="I28" s="14">
        <v>-0.211188392361871</v>
      </c>
      <c r="J28" s="14">
        <f>C28/B28</f>
        <v>0.90516005599102</v>
      </c>
      <c r="K28" s="13">
        <v>303672000</v>
      </c>
      <c r="L28" s="14">
        <v>0.0948399440089796</v>
      </c>
      <c r="M28" s="13">
        <v>11004000</v>
      </c>
      <c r="N28" s="13">
        <v>28000</v>
      </c>
      <c r="O28" s="13">
        <v>11032000</v>
      </c>
      <c r="P28" s="23">
        <v>0.036328670407545</v>
      </c>
      <c r="Q28" s="18">
        <v>628</v>
      </c>
      <c r="R28" s="12">
        <v>1124240000</v>
      </c>
      <c r="S28" s="14">
        <v>0.351111918954185</v>
      </c>
    </row>
    <row r="29" ht="21.2" customHeight="1">
      <c r="A29" t="s" s="10">
        <v>53</v>
      </c>
      <c r="B29" s="11">
        <v>120987397</v>
      </c>
      <c r="C29" s="12">
        <v>103818007</v>
      </c>
      <c r="D29" s="13">
        <v>4750</v>
      </c>
      <c r="E29" s="14">
        <v>4.57531418417616e-05</v>
      </c>
      <c r="F29" s="15">
        <v>6</v>
      </c>
      <c r="G29" s="14">
        <v>5</v>
      </c>
      <c r="H29" s="16">
        <v>0.791666666666667</v>
      </c>
      <c r="I29" s="14">
        <v>0.429001203369435</v>
      </c>
      <c r="J29" s="14">
        <v>0.858089433893681</v>
      </c>
      <c r="K29" s="13">
        <v>9413530</v>
      </c>
      <c r="L29" s="14">
        <v>0.0778058726232452</v>
      </c>
      <c r="M29" s="13">
        <v>0</v>
      </c>
      <c r="N29" s="13">
        <v>250000</v>
      </c>
      <c r="O29" s="13">
        <v>250000</v>
      </c>
      <c r="P29" s="23">
        <v>0.0265575188053791</v>
      </c>
      <c r="Q29" s="18">
        <v>57565</v>
      </c>
      <c r="R29" s="12">
        <v>89163318</v>
      </c>
      <c r="S29" s="14">
        <v>0.736963685564704</v>
      </c>
    </row>
    <row r="30" ht="21.2" customHeight="1">
      <c r="A30" t="s" s="10">
        <v>35</v>
      </c>
      <c r="B30" s="11">
        <v>324646000</v>
      </c>
      <c r="C30" s="12">
        <v>281533000</v>
      </c>
      <c r="D30" s="13">
        <v>181776000</v>
      </c>
      <c r="E30" s="14">
        <v>0.645664984211442</v>
      </c>
      <c r="F30" s="15">
        <v>21633</v>
      </c>
      <c r="G30" s="14">
        <v>0.107850668305423</v>
      </c>
      <c r="H30" s="16">
        <v>8.40271806961586</v>
      </c>
      <c r="I30" s="14">
        <v>0.220469173946659</v>
      </c>
      <c r="J30" s="14">
        <v>0.867199965500884</v>
      </c>
      <c r="K30" s="13">
        <v>26750000</v>
      </c>
      <c r="L30" s="14">
        <f>K30/B30</f>
        <v>0.08239744213697379</v>
      </c>
      <c r="M30" s="13">
        <v>0</v>
      </c>
      <c r="N30" s="13">
        <v>0</v>
      </c>
      <c r="O30" s="13">
        <v>0</v>
      </c>
      <c r="P30" s="23">
        <v>0</v>
      </c>
      <c r="Q30" s="18">
        <v>639</v>
      </c>
      <c r="R30" s="12">
        <v>31381000</v>
      </c>
      <c r="S30" s="14">
        <v>0.09666221053085509</v>
      </c>
    </row>
    <row r="31" ht="21.2" customHeight="1">
      <c r="A31" t="s" s="10">
        <v>32</v>
      </c>
      <c r="B31" s="11">
        <v>453313240</v>
      </c>
      <c r="C31" s="12">
        <v>355083771</v>
      </c>
      <c r="D31" s="13">
        <v>208257725</v>
      </c>
      <c r="E31" s="14">
        <v>0.586503079015684</v>
      </c>
      <c r="F31" s="15">
        <v>177516</v>
      </c>
      <c r="G31" s="14">
        <v>0.466722851547976</v>
      </c>
      <c r="H31" s="16">
        <v>1.17317720656166</v>
      </c>
      <c r="I31" s="14">
        <v>0.384589030076177</v>
      </c>
      <c r="J31" s="14">
        <v>0.7833077432285011</v>
      </c>
      <c r="K31" s="13">
        <v>49552832</v>
      </c>
      <c r="L31" s="14">
        <f>K31/B31</f>
        <v>0.10931256276565</v>
      </c>
      <c r="M31" s="13">
        <v>0</v>
      </c>
      <c r="N31" s="13">
        <v>0</v>
      </c>
      <c r="O31" s="13">
        <v>0</v>
      </c>
      <c r="P31" s="23">
        <v>0</v>
      </c>
      <c r="Q31" s="18">
        <v>4297</v>
      </c>
      <c r="R31" s="12">
        <v>299293315</v>
      </c>
      <c r="S31" s="14">
        <v>0.660235105861898</v>
      </c>
    </row>
    <row r="32" ht="21.2" customHeight="1">
      <c r="A32" t="s" s="10">
        <v>31</v>
      </c>
      <c r="B32" s="11">
        <v>486967000</v>
      </c>
      <c r="C32" s="12">
        <v>352005000</v>
      </c>
      <c r="D32" s="13">
        <v>203752000</v>
      </c>
      <c r="E32" s="14">
        <v>0.578832687035696</v>
      </c>
      <c r="F32" s="15">
        <v>116968</v>
      </c>
      <c r="G32" s="14">
        <v>1.1861543062201</v>
      </c>
      <c r="H32" s="16">
        <v>1.74194651528623</v>
      </c>
      <c r="I32" s="14">
        <v>0.470280901622877</v>
      </c>
      <c r="J32" s="14">
        <v>0.722851856491302</v>
      </c>
      <c r="K32" s="13">
        <v>48341000</v>
      </c>
      <c r="L32" s="14">
        <f>K32/B32</f>
        <v>0.099269560360353</v>
      </c>
      <c r="M32" s="13">
        <v>0</v>
      </c>
      <c r="N32" s="13">
        <v>0</v>
      </c>
      <c r="O32" s="13">
        <v>0</v>
      </c>
      <c r="P32" s="23">
        <v>0</v>
      </c>
      <c r="Q32" s="18">
        <v>33124</v>
      </c>
      <c r="R32" s="12">
        <v>158254000</v>
      </c>
      <c r="S32" s="14">
        <v>0.324978900007598</v>
      </c>
    </row>
    <row r="33" ht="21.2" customHeight="1">
      <c r="A33" t="s" s="10">
        <v>51</v>
      </c>
      <c r="B33" s="11">
        <v>154203000</v>
      </c>
      <c r="C33" s="12">
        <v>133792000</v>
      </c>
      <c r="D33" s="13">
        <v>63801000</v>
      </c>
      <c r="E33" s="14">
        <v>0.476867077254245</v>
      </c>
      <c r="F33" s="15">
        <v>59372</v>
      </c>
      <c r="G33" s="14">
        <v>0.584605530052311</v>
      </c>
      <c r="H33" s="16">
        <v>1.07459745334501</v>
      </c>
      <c r="I33" s="14">
        <v>-0.07050309619939089</v>
      </c>
      <c r="J33" s="14">
        <v>0.867635519412722</v>
      </c>
      <c r="K33" s="13">
        <v>15138000</v>
      </c>
      <c r="L33" s="14">
        <v>0.0981692963171923</v>
      </c>
      <c r="M33" s="13">
        <v>0</v>
      </c>
      <c r="N33" s="13">
        <v>0</v>
      </c>
      <c r="O33" s="13">
        <v>0</v>
      </c>
      <c r="P33" s="23">
        <v>0</v>
      </c>
      <c r="Q33" s="18">
        <v>12368</v>
      </c>
      <c r="R33" s="12">
        <v>95883000</v>
      </c>
      <c r="S33" s="14">
        <v>0.621797241298807</v>
      </c>
    </row>
    <row r="34" ht="21.2" customHeight="1">
      <c r="A34" t="s" s="10">
        <v>39</v>
      </c>
      <c r="B34" s="11">
        <v>209664000</v>
      </c>
      <c r="C34" s="12">
        <v>192265000</v>
      </c>
      <c r="D34" s="13">
        <v>76157000</v>
      </c>
      <c r="E34" s="14">
        <v>0.396104335162406</v>
      </c>
      <c r="F34" s="15">
        <v>1946</v>
      </c>
      <c r="G34" s="14">
        <v>48.8974358974359</v>
      </c>
      <c r="H34" s="16">
        <v>39.1351490236382</v>
      </c>
      <c r="I34" s="14">
        <v>-0.883686114012964</v>
      </c>
      <c r="J34" s="14">
        <v>0.917014842796093</v>
      </c>
      <c r="K34" s="13">
        <v>15971000</v>
      </c>
      <c r="L34" s="14">
        <v>0.0761742597680098</v>
      </c>
      <c r="M34" s="13">
        <v>0</v>
      </c>
      <c r="N34" s="13">
        <v>0</v>
      </c>
      <c r="O34" s="13">
        <v>0</v>
      </c>
      <c r="P34" s="23">
        <v>0</v>
      </c>
      <c r="Q34" s="18">
        <v>34221</v>
      </c>
      <c r="R34" s="12">
        <v>129708000</v>
      </c>
      <c r="S34" s="14">
        <v>0.618646978021978</v>
      </c>
    </row>
    <row r="35" ht="21.2" customHeight="1">
      <c r="A35" t="s" s="10">
        <v>42</v>
      </c>
      <c r="B35" s="11">
        <v>201363000</v>
      </c>
      <c r="C35" s="12">
        <v>177356000</v>
      </c>
      <c r="D35" s="13">
        <v>69018000</v>
      </c>
      <c r="E35" s="14">
        <v>0.389149507205846</v>
      </c>
      <c r="F35" s="15">
        <v>47</v>
      </c>
      <c r="G35" s="14">
        <v>0.382352941176471</v>
      </c>
      <c r="H35" s="16">
        <v>1468.468085106380</v>
      </c>
      <c r="I35" s="14">
        <v>0.378919434755215</v>
      </c>
      <c r="J35" s="14">
        <v>0.880777501328447</v>
      </c>
      <c r="K35" s="13">
        <v>19977000</v>
      </c>
      <c r="L35" s="14">
        <f>K35/B35</f>
        <v>0.0992088914050744</v>
      </c>
      <c r="M35" s="13">
        <v>0</v>
      </c>
      <c r="N35" s="13">
        <v>0</v>
      </c>
      <c r="O35" s="13">
        <v>0</v>
      </c>
      <c r="P35" s="23">
        <v>0</v>
      </c>
      <c r="Q35" s="18">
        <v>32992</v>
      </c>
      <c r="R35" s="12">
        <v>75201000</v>
      </c>
      <c r="S35" s="14">
        <v>0.373459870979276</v>
      </c>
    </row>
    <row r="36" ht="21.2" customHeight="1">
      <c r="A36" t="s" s="10">
        <v>49</v>
      </c>
      <c r="B36" s="11">
        <v>155378079</v>
      </c>
      <c r="C36" s="12">
        <v>119923682</v>
      </c>
      <c r="D36" s="13">
        <v>46241906</v>
      </c>
      <c r="E36" s="14">
        <v>0.385594448309217</v>
      </c>
      <c r="F36" s="15">
        <v>71553</v>
      </c>
      <c r="G36" s="14">
        <v>0.756117315007976</v>
      </c>
      <c r="H36" s="16">
        <v>0.646260897516526</v>
      </c>
      <c r="I36" s="14">
        <v>0.293276780466851</v>
      </c>
      <c r="J36" s="14">
        <v>0.771818539473641</v>
      </c>
      <c r="K36" s="13">
        <v>14251382</v>
      </c>
      <c r="L36" s="14">
        <v>0.0917206731587922</v>
      </c>
      <c r="M36" s="13">
        <v>0</v>
      </c>
      <c r="N36" s="13">
        <v>0</v>
      </c>
      <c r="O36" s="13">
        <v>0</v>
      </c>
      <c r="P36" s="23">
        <v>0</v>
      </c>
      <c r="Q36" s="18">
        <v>27471</v>
      </c>
      <c r="R36" s="12">
        <v>124994474</v>
      </c>
      <c r="S36" s="14">
        <v>0.804453722201058</v>
      </c>
    </row>
  </sheetData>
  <mergeCells count="1">
    <mergeCell ref="A1:S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S3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0.5" style="24" customWidth="1"/>
    <col min="2" max="4" width="14" style="24" customWidth="1"/>
    <col min="5" max="5" width="10.8516" style="24" customWidth="1"/>
    <col min="6" max="7" width="9.67188" style="24" customWidth="1"/>
    <col min="8" max="8" width="10" style="24" customWidth="1"/>
    <col min="9" max="10" width="9.67188" style="24" customWidth="1"/>
    <col min="11" max="11" width="14" style="24" customWidth="1"/>
    <col min="12" max="12" width="7.67188" style="24" customWidth="1"/>
    <col min="13" max="15" width="14" style="24" customWidth="1"/>
    <col min="16" max="16" width="11.3516" style="24" customWidth="1"/>
    <col min="17" max="17" width="8.17188" style="24" customWidth="1"/>
    <col min="18" max="18" width="14" style="24" customWidth="1"/>
    <col min="19" max="19" width="9" style="24" customWidth="1"/>
    <col min="20" max="16384" width="16.3516" style="24" customWidth="1"/>
  </cols>
  <sheetData>
    <row r="1" ht="27.65" customHeight="1">
      <c r="A1" t="s" s="7">
        <v>5</v>
      </c>
      <c r="B1" s="7"/>
      <c r="C1" s="7"/>
      <c r="D1" s="7"/>
      <c r="E1" s="7"/>
      <c r="F1" s="7"/>
      <c r="G1" s="7"/>
      <c r="H1" s="7"/>
      <c r="I1" s="7"/>
      <c r="J1" s="7"/>
      <c r="K1" s="7"/>
      <c r="L1" s="7"/>
      <c r="M1" s="7"/>
      <c r="N1" s="7"/>
      <c r="O1" s="7"/>
      <c r="P1" s="7"/>
      <c r="Q1" s="7"/>
      <c r="R1" s="7"/>
      <c r="S1" s="7"/>
    </row>
    <row r="2" ht="32.6" customHeight="1">
      <c r="A2" s="8"/>
      <c r="B2" t="s" s="9">
        <v>7</v>
      </c>
      <c r="C2" t="s" s="9">
        <v>8</v>
      </c>
      <c r="D2" t="s" s="9">
        <v>9</v>
      </c>
      <c r="E2" t="s" s="9">
        <v>10</v>
      </c>
      <c r="F2" t="s" s="9">
        <v>11</v>
      </c>
      <c r="G2" t="s" s="9">
        <v>12</v>
      </c>
      <c r="H2" t="s" s="9">
        <v>13</v>
      </c>
      <c r="I2" t="s" s="9">
        <v>12</v>
      </c>
      <c r="J2" t="s" s="9">
        <v>14</v>
      </c>
      <c r="K2" t="s" s="9">
        <v>15</v>
      </c>
      <c r="L2" t="s" s="9">
        <v>16</v>
      </c>
      <c r="M2" t="s" s="9">
        <v>17</v>
      </c>
      <c r="N2" t="s" s="9">
        <v>18</v>
      </c>
      <c r="O2" t="s" s="9">
        <v>19</v>
      </c>
      <c r="P2" t="s" s="20">
        <v>20</v>
      </c>
      <c r="Q2" t="s" s="9">
        <v>21</v>
      </c>
      <c r="R2" t="s" s="9">
        <v>22</v>
      </c>
      <c r="S2" t="s" s="9">
        <v>23</v>
      </c>
    </row>
    <row r="3" ht="21.2" customHeight="1">
      <c r="A3" t="s" s="25">
        <v>55</v>
      </c>
      <c r="B3" s="11">
        <v>110363650</v>
      </c>
      <c r="C3" s="12">
        <v>88612911</v>
      </c>
      <c r="D3" s="13">
        <v>83472812</v>
      </c>
      <c r="E3" s="14">
        <v>0.941993791401346</v>
      </c>
      <c r="F3" s="15">
        <v>27228</v>
      </c>
      <c r="G3" s="14">
        <v>0.572781885397412</v>
      </c>
      <c r="H3" s="16">
        <v>3.06569751726164</v>
      </c>
      <c r="I3" s="14">
        <v>0.544119618815199</v>
      </c>
      <c r="J3" s="14">
        <v>0.802917545768013</v>
      </c>
      <c r="K3" s="13">
        <v>8013101</v>
      </c>
      <c r="L3" s="14">
        <v>0.0726063427586891</v>
      </c>
      <c r="M3" s="13">
        <v>11259000</v>
      </c>
      <c r="N3" s="13">
        <v>24738</v>
      </c>
      <c r="O3" s="13">
        <v>11283738</v>
      </c>
      <c r="P3" s="26">
        <v>1.40816120999848</v>
      </c>
      <c r="Q3" s="18">
        <v>57053</v>
      </c>
      <c r="R3" s="12">
        <v>74388993</v>
      </c>
      <c r="S3" s="14">
        <v>0.674035273389381</v>
      </c>
    </row>
    <row r="4" ht="21.2" customHeight="1">
      <c r="A4" t="s" s="10">
        <v>34</v>
      </c>
      <c r="B4" s="11">
        <v>348731000</v>
      </c>
      <c r="C4" s="12">
        <v>325993000</v>
      </c>
      <c r="D4" s="13">
        <v>80971000</v>
      </c>
      <c r="E4" s="14">
        <v>0.248382633982938</v>
      </c>
      <c r="F4" s="15">
        <v>13953</v>
      </c>
      <c r="G4" s="14">
        <v>0.802713178294574</v>
      </c>
      <c r="H4" s="16">
        <v>5.80312477603383</v>
      </c>
      <c r="I4" s="14">
        <v>0.00657028363179999</v>
      </c>
      <c r="J4" s="14">
        <v>0.934797881461642</v>
      </c>
      <c r="K4" s="13">
        <v>7664000</v>
      </c>
      <c r="L4" s="14">
        <v>0.0219768245438461</v>
      </c>
      <c r="M4" s="13">
        <v>10000000</v>
      </c>
      <c r="N4" s="13">
        <v>0</v>
      </c>
      <c r="O4" s="13">
        <v>10000000</v>
      </c>
      <c r="P4" s="23">
        <v>1.30480167014614</v>
      </c>
      <c r="Q4" s="18">
        <v>57450</v>
      </c>
      <c r="R4" s="12">
        <v>40830000</v>
      </c>
      <c r="S4" s="14">
        <v>0.11708164745893</v>
      </c>
    </row>
    <row r="5" ht="21.2" customHeight="1">
      <c r="A5" t="s" s="10">
        <v>54</v>
      </c>
      <c r="B5" s="11">
        <v>110884000</v>
      </c>
      <c r="C5" s="12">
        <v>102056000</v>
      </c>
      <c r="D5" s="13">
        <v>18609000</v>
      </c>
      <c r="E5" s="14">
        <v>0.182341067649134</v>
      </c>
      <c r="F5" s="15">
        <v>41045</v>
      </c>
      <c r="G5" s="14">
        <v>0.734857770827169</v>
      </c>
      <c r="H5" s="16">
        <v>0.453380436106712</v>
      </c>
      <c r="I5" s="14">
        <v>-0.122216770870102</v>
      </c>
      <c r="J5" s="14">
        <v>0.920385267486743</v>
      </c>
      <c r="K5" s="13">
        <v>3009000</v>
      </c>
      <c r="L5" s="14">
        <v>0.0271364669384221</v>
      </c>
      <c r="M5" s="13">
        <v>3500000</v>
      </c>
      <c r="N5" s="13">
        <v>0</v>
      </c>
      <c r="O5" s="13">
        <v>3500000</v>
      </c>
      <c r="P5" s="23">
        <v>1.16317713526088</v>
      </c>
      <c r="Q5" s="18">
        <v>32188</v>
      </c>
      <c r="R5" s="12">
        <v>40190000</v>
      </c>
      <c r="S5" s="14">
        <v>0.362450849536453</v>
      </c>
    </row>
    <row r="6" ht="21.2" customHeight="1">
      <c r="A6" t="s" s="25">
        <v>40</v>
      </c>
      <c r="B6" s="11">
        <v>209026000</v>
      </c>
      <c r="C6" s="12">
        <v>175378000</v>
      </c>
      <c r="D6" s="13">
        <v>156747000</v>
      </c>
      <c r="E6" s="14">
        <v>0.893766606986053</v>
      </c>
      <c r="F6" s="15">
        <v>37466</v>
      </c>
      <c r="G6" s="14">
        <v>1.05394441094238</v>
      </c>
      <c r="H6" s="16">
        <v>4.18371323333155</v>
      </c>
      <c r="I6" s="14">
        <v>0.422729993786545</v>
      </c>
      <c r="J6" s="14">
        <v>0.839024810310679</v>
      </c>
      <c r="K6" s="13">
        <v>15456000</v>
      </c>
      <c r="L6" s="14">
        <v>0.0739429544649948</v>
      </c>
      <c r="M6" s="13">
        <v>15000000</v>
      </c>
      <c r="N6" s="13">
        <v>0</v>
      </c>
      <c r="O6" s="13">
        <v>15000000</v>
      </c>
      <c r="P6" s="26">
        <v>0.970496894409938</v>
      </c>
      <c r="Q6" s="18">
        <v>24735</v>
      </c>
      <c r="R6" s="12">
        <v>73613000</v>
      </c>
      <c r="S6" s="14">
        <v>0.352171500196148</v>
      </c>
    </row>
    <row r="7" ht="21.2" customHeight="1">
      <c r="A7" t="s" s="10">
        <v>44</v>
      </c>
      <c r="B7" s="11">
        <v>187590465</v>
      </c>
      <c r="C7" s="12">
        <v>145991717</v>
      </c>
      <c r="D7" s="13">
        <v>89602342</v>
      </c>
      <c r="E7" s="14">
        <v>0.613749491007082</v>
      </c>
      <c r="F7" s="15">
        <v>59625</v>
      </c>
      <c r="G7" s="14">
        <v>0.215869002222721</v>
      </c>
      <c r="H7" s="16">
        <v>1.50276464570231</v>
      </c>
      <c r="I7" s="14">
        <v>0.112355411010112</v>
      </c>
      <c r="J7" s="14">
        <v>0.778247002053116</v>
      </c>
      <c r="K7" s="13">
        <v>13033651</v>
      </c>
      <c r="L7" s="14">
        <v>0.0694792829688865</v>
      </c>
      <c r="M7" s="13">
        <v>11252256</v>
      </c>
      <c r="N7" s="13">
        <v>18764</v>
      </c>
      <c r="O7" s="13">
        <v>11271020</v>
      </c>
      <c r="P7" s="23">
        <v>0.864763066005066</v>
      </c>
      <c r="Q7" s="18">
        <v>17534</v>
      </c>
      <c r="R7" s="12">
        <v>119433458</v>
      </c>
      <c r="S7" s="14">
        <v>0.63667126151641</v>
      </c>
    </row>
    <row r="8" ht="21.2" customHeight="1">
      <c r="A8" t="s" s="25">
        <v>38</v>
      </c>
      <c r="B8" s="11">
        <v>212638872</v>
      </c>
      <c r="C8" s="12">
        <v>176436706</v>
      </c>
      <c r="D8" s="13">
        <v>140533529</v>
      </c>
      <c r="E8" s="14">
        <v>0.796509593644307</v>
      </c>
      <c r="F8" s="15">
        <v>84680</v>
      </c>
      <c r="G8" s="14">
        <v>0.887229774905282</v>
      </c>
      <c r="H8" s="16">
        <v>1.65958347897969</v>
      </c>
      <c r="I8" s="14">
        <v>0.153457006938286</v>
      </c>
      <c r="J8" s="14">
        <v>0.829748128084502</v>
      </c>
      <c r="K8" s="13">
        <v>17445927</v>
      </c>
      <c r="L8" s="14">
        <v>0.0820448624275998</v>
      </c>
      <c r="M8" s="13">
        <v>9225000</v>
      </c>
      <c r="N8" s="13">
        <v>4375000</v>
      </c>
      <c r="O8" s="13">
        <v>13600000</v>
      </c>
      <c r="P8" s="26">
        <v>0.77955158244099</v>
      </c>
      <c r="Q8" s="18">
        <v>59017</v>
      </c>
      <c r="R8" s="12">
        <v>166083667</v>
      </c>
      <c r="S8" s="14">
        <v>0.7810597631462231</v>
      </c>
    </row>
    <row r="9" ht="21.2" customHeight="1">
      <c r="A9" t="s" s="10">
        <v>29</v>
      </c>
      <c r="B9" s="11">
        <v>552307127</v>
      </c>
      <c r="C9" s="12">
        <v>441983679</v>
      </c>
      <c r="D9" s="13">
        <v>243209848</v>
      </c>
      <c r="E9" s="14">
        <v>0.550268843750676</v>
      </c>
      <c r="F9" s="15">
        <v>178685</v>
      </c>
      <c r="G9" s="14">
        <v>0.682231992393075</v>
      </c>
      <c r="H9" s="16">
        <v>1.3611094831687</v>
      </c>
      <c r="I9" s="14">
        <v>-0.0259464059251086</v>
      </c>
      <c r="J9" s="14">
        <f>C9/B9</f>
        <v>0.800249820060714</v>
      </c>
      <c r="K9" s="13">
        <v>43894962</v>
      </c>
      <c r="L9" s="14">
        <v>0.0794756392850241</v>
      </c>
      <c r="M9" s="13">
        <v>32075000</v>
      </c>
      <c r="N9" s="13">
        <v>0</v>
      </c>
      <c r="O9" s="13">
        <v>32075000</v>
      </c>
      <c r="P9" s="23">
        <v>0.730721671430083</v>
      </c>
      <c r="Q9" s="18">
        <v>6384</v>
      </c>
      <c r="R9" s="12">
        <v>322313154</v>
      </c>
      <c r="S9" s="14">
        <v>0.583575945779892</v>
      </c>
    </row>
    <row r="10" ht="21.2" customHeight="1">
      <c r="A10" t="s" s="10">
        <v>50</v>
      </c>
      <c r="B10" s="11">
        <v>154522864</v>
      </c>
      <c r="C10" s="12">
        <v>124597802</v>
      </c>
      <c r="D10" s="13">
        <v>46102801</v>
      </c>
      <c r="E10" s="14">
        <v>0.370012955766266</v>
      </c>
      <c r="F10" s="15">
        <v>17057</v>
      </c>
      <c r="G10" s="14">
        <v>0.272340742950917</v>
      </c>
      <c r="H10" s="16">
        <v>2.70286691680835</v>
      </c>
      <c r="I10" s="14">
        <v>0.289736554248721</v>
      </c>
      <c r="J10" s="14">
        <v>0.806338937647441</v>
      </c>
      <c r="K10" s="13">
        <v>10897234</v>
      </c>
      <c r="L10" s="14">
        <v>0.070521822582838</v>
      </c>
      <c r="M10" s="13">
        <v>7500000</v>
      </c>
      <c r="N10" s="13">
        <v>0</v>
      </c>
      <c r="O10" s="13">
        <v>7500000</v>
      </c>
      <c r="P10" s="23">
        <v>0.688248045329668</v>
      </c>
      <c r="Q10" s="18">
        <v>913</v>
      </c>
      <c r="R10" s="12">
        <v>42748996</v>
      </c>
      <c r="S10" s="14">
        <v>0.276651589890283</v>
      </c>
    </row>
    <row r="11" ht="21.2" customHeight="1">
      <c r="A11" t="s" s="10">
        <v>30</v>
      </c>
      <c r="B11" s="11">
        <v>546228000</v>
      </c>
      <c r="C11" s="12">
        <v>424773000</v>
      </c>
      <c r="D11" s="13">
        <v>233930000</v>
      </c>
      <c r="E11" s="14">
        <v>0.550717677441834</v>
      </c>
      <c r="F11" s="15">
        <v>176875</v>
      </c>
      <c r="G11" s="14">
        <v>1.68110230252687</v>
      </c>
      <c r="H11" s="16">
        <v>1.32257243816254</v>
      </c>
      <c r="I11" s="14">
        <v>-0.0674281069044335</v>
      </c>
      <c r="J11" s="14">
        <f>C11/B11</f>
        <v>0.777647795426086</v>
      </c>
      <c r="K11" s="13">
        <v>59943000</v>
      </c>
      <c r="L11" s="14">
        <v>0.109739888837628</v>
      </c>
      <c r="M11" s="13">
        <v>29700000</v>
      </c>
      <c r="N11" s="13">
        <v>1000</v>
      </c>
      <c r="O11" s="13">
        <v>29701000</v>
      </c>
      <c r="P11" s="23">
        <v>0.49548737967736</v>
      </c>
      <c r="Q11" s="18">
        <v>9846</v>
      </c>
      <c r="R11" s="12">
        <v>322851000</v>
      </c>
      <c r="S11" s="14">
        <v>0.591055383466245</v>
      </c>
    </row>
    <row r="12" ht="21.2" customHeight="1">
      <c r="A12" t="s" s="10">
        <v>46</v>
      </c>
      <c r="B12" s="11">
        <v>181890000</v>
      </c>
      <c r="C12" s="12">
        <v>156058000</v>
      </c>
      <c r="D12" s="13">
        <v>44430000</v>
      </c>
      <c r="E12" s="14">
        <v>0.284701841622986</v>
      </c>
      <c r="F12" s="15">
        <v>91814</v>
      </c>
      <c r="G12" s="14">
        <v>0.715540275416207</v>
      </c>
      <c r="H12" s="16">
        <v>0.483913128716753</v>
      </c>
      <c r="I12" s="14">
        <v>0.147273267289444</v>
      </c>
      <c r="J12" s="14">
        <f>C12/B12</f>
        <v>0.857980097861345</v>
      </c>
      <c r="K12" s="13">
        <v>13197000</v>
      </c>
      <c r="L12" s="14">
        <v>0.07255484083786901</v>
      </c>
      <c r="M12" s="13">
        <v>3302000</v>
      </c>
      <c r="N12" s="13">
        <v>3103000</v>
      </c>
      <c r="O12" s="13">
        <v>6405000</v>
      </c>
      <c r="P12" s="23">
        <v>0.485337576721982</v>
      </c>
      <c r="Q12" s="18">
        <v>57803</v>
      </c>
      <c r="R12" s="12">
        <v>132377000</v>
      </c>
      <c r="S12" s="14">
        <v>0.727786024520314</v>
      </c>
    </row>
    <row r="13" ht="21.2" customHeight="1">
      <c r="A13" t="s" s="10">
        <v>56</v>
      </c>
      <c r="B13" s="11">
        <v>109180139</v>
      </c>
      <c r="C13" s="12">
        <v>89537312</v>
      </c>
      <c r="D13" s="13">
        <v>43658488</v>
      </c>
      <c r="E13" s="14">
        <v>0.487601057311169</v>
      </c>
      <c r="F13" s="15">
        <v>59958</v>
      </c>
      <c r="G13" s="14">
        <v>2.42832637657956</v>
      </c>
      <c r="H13" s="16">
        <v>0.728151172487408</v>
      </c>
      <c r="I13" s="14">
        <v>-0.09734884763682709</v>
      </c>
      <c r="J13" s="14">
        <f>C13/B13</f>
        <v>0.820087909944866</v>
      </c>
      <c r="K13" s="13">
        <v>9934614</v>
      </c>
      <c r="L13" s="14">
        <v>0.09099286821754279</v>
      </c>
      <c r="M13" s="13">
        <v>4250000</v>
      </c>
      <c r="N13" s="13">
        <v>0</v>
      </c>
      <c r="O13" s="13">
        <v>4250000</v>
      </c>
      <c r="P13" s="23">
        <v>0.427797194737511</v>
      </c>
      <c r="Q13" s="18">
        <v>11063</v>
      </c>
      <c r="R13" s="12">
        <v>69974232</v>
      </c>
      <c r="S13" s="14">
        <v>0.640906236618732</v>
      </c>
    </row>
    <row r="14" ht="21.2" customHeight="1">
      <c r="A14" t="s" s="10">
        <v>28</v>
      </c>
      <c r="B14" s="11">
        <v>585135605</v>
      </c>
      <c r="C14" s="12">
        <v>464820641</v>
      </c>
      <c r="D14" s="13">
        <v>269466134</v>
      </c>
      <c r="E14" s="14">
        <v>0.579720671225528</v>
      </c>
      <c r="F14" s="15">
        <v>140950</v>
      </c>
      <c r="G14" s="14">
        <v>0.472216419469396</v>
      </c>
      <c r="H14" s="16">
        <v>1.91178527137283</v>
      </c>
      <c r="I14" s="14">
        <v>-0.116394081033336</v>
      </c>
      <c r="J14" s="14">
        <f>C14/B14</f>
        <v>0.794381058045511</v>
      </c>
      <c r="K14" s="13">
        <v>44715034</v>
      </c>
      <c r="L14" s="14">
        <v>0.0764182415459063</v>
      </c>
      <c r="M14" s="13">
        <v>19000074</v>
      </c>
      <c r="N14" s="13">
        <v>0</v>
      </c>
      <c r="O14" s="13">
        <v>19000074</v>
      </c>
      <c r="P14" s="23">
        <v>0.424914671875236</v>
      </c>
      <c r="Q14" s="18">
        <v>6548</v>
      </c>
      <c r="R14" s="12">
        <v>330951976</v>
      </c>
      <c r="S14" s="14">
        <v>0.565598765776695</v>
      </c>
    </row>
    <row r="15" ht="21.2" customHeight="1">
      <c r="A15" t="s" s="10">
        <v>37</v>
      </c>
      <c r="B15" s="11">
        <v>226401591</v>
      </c>
      <c r="C15" s="12">
        <v>182994749</v>
      </c>
      <c r="D15" s="13">
        <v>98329523</v>
      </c>
      <c r="E15" s="14">
        <v>0.537335216105026</v>
      </c>
      <c r="F15" s="15">
        <v>68110</v>
      </c>
      <c r="G15" s="14">
        <v>0.416008316008316</v>
      </c>
      <c r="H15" s="16">
        <v>1.44368702099545</v>
      </c>
      <c r="I15" s="14">
        <v>0.106427600134633</v>
      </c>
      <c r="J15" s="14">
        <f>C15/B15</f>
        <v>0.808275013403064</v>
      </c>
      <c r="K15" s="13">
        <v>23673882</v>
      </c>
      <c r="L15" s="14">
        <v>0.104565881783048</v>
      </c>
      <c r="M15" s="13">
        <v>8500000</v>
      </c>
      <c r="N15" s="13">
        <v>13240</v>
      </c>
      <c r="O15" s="13">
        <v>8513240</v>
      </c>
      <c r="P15" s="23">
        <v>0.359604732337519</v>
      </c>
      <c r="Q15" s="18">
        <v>57957</v>
      </c>
      <c r="R15" s="12">
        <v>155791282</v>
      </c>
      <c r="S15" s="14">
        <v>0.68811920142381</v>
      </c>
    </row>
    <row r="16" ht="21.2" customHeight="1">
      <c r="A16" t="s" s="10">
        <v>33</v>
      </c>
      <c r="B16" s="11">
        <v>386799237</v>
      </c>
      <c r="C16" s="12">
        <v>329741187</v>
      </c>
      <c r="D16" s="13">
        <v>133419592</v>
      </c>
      <c r="E16" s="14">
        <v>0.404619129365844</v>
      </c>
      <c r="F16" s="15">
        <v>123012</v>
      </c>
      <c r="G16" s="14">
        <v>0.50298735414503</v>
      </c>
      <c r="H16" s="16">
        <v>1.08460631483107</v>
      </c>
      <c r="I16" s="14">
        <v>0.00867204848707156</v>
      </c>
      <c r="J16" s="14">
        <f>C16/B16</f>
        <v>0.852486653173</v>
      </c>
      <c r="K16" s="13">
        <v>42576090</v>
      </c>
      <c r="L16" s="14">
        <v>0.110072838639028</v>
      </c>
      <c r="M16" s="13">
        <v>9500588</v>
      </c>
      <c r="N16" s="13">
        <v>1472</v>
      </c>
      <c r="O16" s="13">
        <v>9502060</v>
      </c>
      <c r="P16" s="23">
        <v>0.223178314401346</v>
      </c>
      <c r="Q16" s="18">
        <v>18409</v>
      </c>
      <c r="R16" s="12">
        <v>165268197</v>
      </c>
      <c r="S16" s="14">
        <v>0.427271259069211</v>
      </c>
    </row>
    <row r="17" ht="21.2" customHeight="1">
      <c r="A17" t="s" s="10">
        <v>41</v>
      </c>
      <c r="B17" s="11">
        <v>206289179</v>
      </c>
      <c r="C17" s="12">
        <v>169530550</v>
      </c>
      <c r="D17" s="13">
        <v>99576418</v>
      </c>
      <c r="E17" s="14">
        <v>0.587365628200935</v>
      </c>
      <c r="F17" s="15">
        <v>58819</v>
      </c>
      <c r="G17" s="14">
        <v>0.363602642865423</v>
      </c>
      <c r="H17" s="16">
        <v>1.69292946156854</v>
      </c>
      <c r="I17" s="14">
        <v>-0.140014901898228</v>
      </c>
      <c r="J17" s="14">
        <f>C17/B17</f>
        <v>0.8218101929621821</v>
      </c>
      <c r="K17" s="13">
        <v>19481117</v>
      </c>
      <c r="L17" s="14">
        <v>0.09443596166525051</v>
      </c>
      <c r="M17" s="13">
        <v>4308469</v>
      </c>
      <c r="N17" s="13">
        <v>4407</v>
      </c>
      <c r="O17" s="13">
        <v>4312876</v>
      </c>
      <c r="P17" s="23">
        <v>0.221387510788011</v>
      </c>
      <c r="Q17" s="18">
        <v>6672</v>
      </c>
      <c r="R17" s="12">
        <v>120292189</v>
      </c>
      <c r="S17" s="14">
        <v>0.583124086212976</v>
      </c>
    </row>
    <row r="18" ht="21.2" customHeight="1">
      <c r="A18" t="s" s="10">
        <v>27</v>
      </c>
      <c r="B18" s="11">
        <v>1717531000</v>
      </c>
      <c r="C18" s="12">
        <v>1420842000</v>
      </c>
      <c r="D18" s="13">
        <v>887410000</v>
      </c>
      <c r="E18" s="14">
        <v>0.624566278305399</v>
      </c>
      <c r="F18" s="15">
        <v>569008</v>
      </c>
      <c r="G18" s="14">
        <v>0.175667941494296</v>
      </c>
      <c r="H18" s="16">
        <v>1.55957385484914</v>
      </c>
      <c r="I18" s="14">
        <v>-0.0598570987283527</v>
      </c>
      <c r="J18" s="14">
        <f>C18/B18</f>
        <v>0.827258430852194</v>
      </c>
      <c r="K18" s="13">
        <v>161470000</v>
      </c>
      <c r="L18" s="14">
        <v>0.0940128591565451</v>
      </c>
      <c r="M18" s="13">
        <v>32000000</v>
      </c>
      <c r="N18" s="13">
        <v>0</v>
      </c>
      <c r="O18" s="13">
        <v>32000000</v>
      </c>
      <c r="P18" s="23">
        <v>0.19817922833963</v>
      </c>
      <c r="Q18" s="18">
        <v>3511</v>
      </c>
      <c r="R18" s="12">
        <v>906316000</v>
      </c>
      <c r="S18" s="14">
        <v>0.527685380933445</v>
      </c>
    </row>
    <row r="19" ht="21.2" customHeight="1">
      <c r="A19" t="s" s="10">
        <v>57</v>
      </c>
      <c r="B19" s="11">
        <v>104445496</v>
      </c>
      <c r="C19" s="12">
        <v>81993225</v>
      </c>
      <c r="D19" s="13">
        <v>54292685</v>
      </c>
      <c r="E19" s="14">
        <v>0.662160623636892</v>
      </c>
      <c r="F19" s="15">
        <v>39275</v>
      </c>
      <c r="G19" s="14">
        <v>-0.173905727446732</v>
      </c>
      <c r="H19" s="16">
        <v>1.38237262889879</v>
      </c>
      <c r="I19" s="14">
        <v>0.0835819535230598</v>
      </c>
      <c r="J19" s="14">
        <f>C19/B19</f>
        <v>0.785033612172228</v>
      </c>
      <c r="K19" s="13">
        <v>15156416</v>
      </c>
      <c r="L19" s="14">
        <v>0.145113160264948</v>
      </c>
      <c r="M19" s="13">
        <v>2250000</v>
      </c>
      <c r="N19" s="13">
        <v>0</v>
      </c>
      <c r="O19" s="13">
        <v>2250000</v>
      </c>
      <c r="P19" s="23">
        <v>0.148451982315608</v>
      </c>
      <c r="Q19" s="18">
        <v>22826</v>
      </c>
      <c r="R19" s="12">
        <v>52517536</v>
      </c>
      <c r="S19" s="14">
        <v>0.502822409881609</v>
      </c>
    </row>
    <row r="20" ht="21.2" customHeight="1">
      <c r="A20" t="s" s="10">
        <v>47</v>
      </c>
      <c r="B20" s="11">
        <v>176980258</v>
      </c>
      <c r="C20" s="12">
        <v>142016082</v>
      </c>
      <c r="D20" s="13">
        <v>99852590</v>
      </c>
      <c r="E20" s="14">
        <v>0.703107624106966</v>
      </c>
      <c r="F20" s="15">
        <v>43494</v>
      </c>
      <c r="G20" s="14">
        <v>0.241196278751213</v>
      </c>
      <c r="H20" s="16">
        <v>2.29577849818366</v>
      </c>
      <c r="I20" s="14">
        <v>0.205467541734465</v>
      </c>
      <c r="J20" s="14">
        <f>C20/B20</f>
        <v>0.802440247318433</v>
      </c>
      <c r="K20" s="13">
        <v>18540361</v>
      </c>
      <c r="L20" s="14">
        <v>0.104759486789764</v>
      </c>
      <c r="M20" s="13">
        <v>2500000</v>
      </c>
      <c r="N20" s="13">
        <v>0</v>
      </c>
      <c r="O20" s="13">
        <v>2500000</v>
      </c>
      <c r="P20" s="23">
        <v>0.13484095590156</v>
      </c>
      <c r="Q20" s="18">
        <v>16571</v>
      </c>
      <c r="R20" s="12">
        <v>99987780</v>
      </c>
      <c r="S20" s="14">
        <v>0.564965726290217</v>
      </c>
    </row>
    <row r="21" ht="21.2" customHeight="1">
      <c r="A21" t="s" s="10">
        <v>43</v>
      </c>
      <c r="B21" s="11">
        <v>200262969</v>
      </c>
      <c r="C21" s="12">
        <v>165980984</v>
      </c>
      <c r="D21" s="13">
        <v>88953300</v>
      </c>
      <c r="E21" s="14">
        <v>0.535924645440107</v>
      </c>
      <c r="F21" s="15">
        <v>69069</v>
      </c>
      <c r="G21" s="14">
        <v>1.00362613135298</v>
      </c>
      <c r="H21" s="16">
        <v>1.28789037049907</v>
      </c>
      <c r="I21" s="14">
        <v>-0.17872313557493</v>
      </c>
      <c r="J21" s="14">
        <v>0.828815156535505</v>
      </c>
      <c r="K21" s="13">
        <v>24419791</v>
      </c>
      <c r="L21" s="14">
        <v>0.121938624609126</v>
      </c>
      <c r="M21" s="13">
        <v>3200281</v>
      </c>
      <c r="N21" s="13">
        <v>1634</v>
      </c>
      <c r="O21" s="13">
        <v>3201915</v>
      </c>
      <c r="P21" s="23">
        <v>0.131119672563946</v>
      </c>
      <c r="Q21" s="18">
        <v>588</v>
      </c>
      <c r="R21" s="12">
        <v>129656599</v>
      </c>
      <c r="S21" s="14">
        <v>0.6474317226366501</v>
      </c>
    </row>
    <row r="22" ht="21.2" customHeight="1">
      <c r="A22" t="s" s="10">
        <v>26</v>
      </c>
      <c r="B22" s="11">
        <v>1766752000</v>
      </c>
      <c r="C22" s="12">
        <v>1399631000</v>
      </c>
      <c r="D22" s="13">
        <v>613968000</v>
      </c>
      <c r="E22" s="14">
        <v>0.438664190775997</v>
      </c>
      <c r="F22" s="15">
        <v>207884</v>
      </c>
      <c r="G22" s="14">
        <v>0.30858229154864</v>
      </c>
      <c r="H22" s="16">
        <v>2.95341632833696</v>
      </c>
      <c r="I22" s="14">
        <v>0.120759102869025</v>
      </c>
      <c r="J22" s="14">
        <f>C22/B22</f>
        <v>0.7922056972342471</v>
      </c>
      <c r="K22" s="13">
        <v>164945000</v>
      </c>
      <c r="L22" s="14">
        <v>0.0933605848472225</v>
      </c>
      <c r="M22" s="13">
        <v>19250000</v>
      </c>
      <c r="N22" s="13">
        <v>0</v>
      </c>
      <c r="O22" s="13">
        <v>19250000</v>
      </c>
      <c r="P22" s="23">
        <v>0.116705568522841</v>
      </c>
      <c r="Q22" s="18">
        <v>7213</v>
      </c>
      <c r="R22" s="12">
        <v>625986000</v>
      </c>
      <c r="S22" s="14">
        <v>0.35431458405028</v>
      </c>
    </row>
    <row r="23" ht="21.2" customHeight="1">
      <c r="A23" t="s" s="10">
        <v>45</v>
      </c>
      <c r="B23" s="11">
        <v>182325674</v>
      </c>
      <c r="C23" s="12">
        <v>151720663</v>
      </c>
      <c r="D23" s="13">
        <v>106580732</v>
      </c>
      <c r="E23" s="14">
        <v>0.702480004322154</v>
      </c>
      <c r="F23" s="15">
        <v>58808</v>
      </c>
      <c r="G23" s="14">
        <v>0.831397340475227</v>
      </c>
      <c r="H23" s="16">
        <v>1.81235090463882</v>
      </c>
      <c r="I23" s="14">
        <v>0.53739809283366</v>
      </c>
      <c r="J23" s="14">
        <f>C23/B23</f>
        <v>0.832140968802891</v>
      </c>
      <c r="K23" s="13">
        <v>17383683</v>
      </c>
      <c r="L23" s="14">
        <v>0.0953441312933252</v>
      </c>
      <c r="M23" s="13">
        <v>1700962</v>
      </c>
      <c r="N23" s="13">
        <v>200003</v>
      </c>
      <c r="O23" s="13">
        <v>1900965</v>
      </c>
      <c r="P23" s="23">
        <v>0.109353409171118</v>
      </c>
      <c r="Q23" s="18">
        <v>6560</v>
      </c>
      <c r="R23" s="12">
        <v>118569780</v>
      </c>
      <c r="S23" s="14">
        <v>0.650318616126438</v>
      </c>
    </row>
    <row r="24" ht="21.2" customHeight="1">
      <c r="A24" t="s" s="10">
        <v>36</v>
      </c>
      <c r="B24" s="11">
        <v>298020000</v>
      </c>
      <c r="C24" s="12">
        <v>241844000</v>
      </c>
      <c r="D24" s="13">
        <v>152896000</v>
      </c>
      <c r="E24" s="14">
        <v>0.632209192702734</v>
      </c>
      <c r="F24" s="15">
        <v>14401</v>
      </c>
      <c r="G24" s="14">
        <v>0.0918119787717968</v>
      </c>
      <c r="H24" s="16">
        <v>10.6170404832998</v>
      </c>
      <c r="I24" s="14">
        <v>0.31638886619532</v>
      </c>
      <c r="J24" s="14">
        <f>C24/B24</f>
        <v>0.811502583719213</v>
      </c>
      <c r="K24" s="13">
        <v>26579000</v>
      </c>
      <c r="L24" s="14">
        <v>0.0891852895778807</v>
      </c>
      <c r="M24" s="13">
        <v>2000000</v>
      </c>
      <c r="N24" s="13">
        <v>0</v>
      </c>
      <c r="O24" s="13">
        <v>2000000</v>
      </c>
      <c r="P24" s="23">
        <v>0.07524737574777079</v>
      </c>
      <c r="Q24" s="18">
        <v>14</v>
      </c>
      <c r="R24" s="12">
        <v>32276000</v>
      </c>
      <c r="S24" s="14">
        <v>0.108301456278102</v>
      </c>
    </row>
    <row r="25" ht="21.2" customHeight="1">
      <c r="A25" t="s" s="10">
        <v>48</v>
      </c>
      <c r="B25" s="11">
        <v>162436537</v>
      </c>
      <c r="C25" s="12">
        <v>136884172</v>
      </c>
      <c r="D25" s="13">
        <v>101966858</v>
      </c>
      <c r="E25" s="14">
        <v>0.744913429435801</v>
      </c>
      <c r="F25" s="15">
        <v>30784</v>
      </c>
      <c r="G25" s="14">
        <v>-0.0902804456396466</v>
      </c>
      <c r="H25" s="16">
        <v>3.31233296517672</v>
      </c>
      <c r="I25" s="14">
        <v>0.209209490128639</v>
      </c>
      <c r="J25" s="14">
        <f>C25/B25</f>
        <v>0.842693242099836</v>
      </c>
      <c r="K25" s="13">
        <v>15885717</v>
      </c>
      <c r="L25" s="14">
        <v>0.0977964520383736</v>
      </c>
      <c r="M25" s="13">
        <v>1000000</v>
      </c>
      <c r="N25" s="13">
        <v>0</v>
      </c>
      <c r="O25" s="13">
        <v>1000000</v>
      </c>
      <c r="P25" s="23">
        <v>0.06294962953198779</v>
      </c>
      <c r="Q25" s="18">
        <v>57890</v>
      </c>
      <c r="R25" s="12">
        <v>56994916</v>
      </c>
      <c r="S25" s="14">
        <v>0.350874975868268</v>
      </c>
    </row>
    <row r="26" ht="21.2" customHeight="1">
      <c r="A26" t="s" s="10">
        <v>52</v>
      </c>
      <c r="B26" s="11">
        <v>129385883</v>
      </c>
      <c r="C26" s="12">
        <v>94876159</v>
      </c>
      <c r="D26" s="13">
        <v>19148114</v>
      </c>
      <c r="E26" s="14">
        <v>0.201822188016697</v>
      </c>
      <c r="F26" s="15">
        <v>41076</v>
      </c>
      <c r="G26" s="14">
        <v>0.714214172439696</v>
      </c>
      <c r="H26" s="16">
        <v>0.466163063589444</v>
      </c>
      <c r="I26" s="14">
        <v>-0.0258734275719065</v>
      </c>
      <c r="J26" s="14">
        <v>0.733280608364361</v>
      </c>
      <c r="K26" s="13">
        <v>11921547</v>
      </c>
      <c r="L26" s="14">
        <v>0.09213947243378939</v>
      </c>
      <c r="M26" s="13">
        <v>525000</v>
      </c>
      <c r="N26" s="13">
        <v>0</v>
      </c>
      <c r="O26" s="13">
        <v>525000</v>
      </c>
      <c r="P26" s="23">
        <v>0.044037908838509</v>
      </c>
      <c r="Q26" s="18">
        <v>5649</v>
      </c>
      <c r="R26" s="12">
        <v>104742834</v>
      </c>
      <c r="S26" s="14">
        <v>0.809538348167396</v>
      </c>
    </row>
    <row r="27" ht="21.2" customHeight="1">
      <c r="A27" t="s" s="10">
        <v>25</v>
      </c>
      <c r="B27" s="11">
        <v>2418508000</v>
      </c>
      <c r="C27" s="12">
        <v>2042255000</v>
      </c>
      <c r="D27" s="13">
        <v>1105513000</v>
      </c>
      <c r="E27" s="14">
        <v>0.541319766630514</v>
      </c>
      <c r="F27" s="15">
        <v>795862</v>
      </c>
      <c r="G27" s="14">
        <v>0.566854879354879</v>
      </c>
      <c r="H27" s="16">
        <v>1.38907624688702</v>
      </c>
      <c r="I27" s="14">
        <v>-0.0147119279388062</v>
      </c>
      <c r="J27" s="14">
        <f>C27/B27</f>
        <v>0.844427638858337</v>
      </c>
      <c r="K27" s="13">
        <v>225449000</v>
      </c>
      <c r="L27" s="14">
        <v>0.09321821552792051</v>
      </c>
      <c r="M27" s="13">
        <v>8250000</v>
      </c>
      <c r="N27" s="13">
        <v>15000</v>
      </c>
      <c r="O27" s="13">
        <v>8265000</v>
      </c>
      <c r="P27" s="23">
        <v>0.0366601759156173</v>
      </c>
      <c r="Q27" s="18">
        <v>3510</v>
      </c>
      <c r="R27" s="12">
        <v>1029699000</v>
      </c>
      <c r="S27" s="14">
        <v>0.425757946634867</v>
      </c>
    </row>
    <row r="28" ht="21.2" customHeight="1">
      <c r="A28" t="s" s="10">
        <v>24</v>
      </c>
      <c r="B28" s="11">
        <v>3201942000</v>
      </c>
      <c r="C28" s="12">
        <v>2898270000</v>
      </c>
      <c r="D28" s="13">
        <v>1229025000</v>
      </c>
      <c r="E28" s="14">
        <v>0.424054694697181</v>
      </c>
      <c r="F28" s="15">
        <v>801094</v>
      </c>
      <c r="G28" s="14">
        <v>0.813845648752986</v>
      </c>
      <c r="H28" s="16">
        <v>1.53418325439961</v>
      </c>
      <c r="I28" s="14">
        <v>-0.211188392361871</v>
      </c>
      <c r="J28" s="14">
        <f>C28/B28</f>
        <v>0.90516005599102</v>
      </c>
      <c r="K28" s="13">
        <v>303672000</v>
      </c>
      <c r="L28" s="14">
        <v>0.0948399440089796</v>
      </c>
      <c r="M28" s="13">
        <v>11004000</v>
      </c>
      <c r="N28" s="13">
        <v>28000</v>
      </c>
      <c r="O28" s="13">
        <v>11032000</v>
      </c>
      <c r="P28" s="23">
        <v>0.036328670407545</v>
      </c>
      <c r="Q28" s="18">
        <v>628</v>
      </c>
      <c r="R28" s="12">
        <v>1124240000</v>
      </c>
      <c r="S28" s="14">
        <v>0.351111918954185</v>
      </c>
    </row>
    <row r="29" ht="21.2" customHeight="1">
      <c r="A29" t="s" s="10">
        <v>53</v>
      </c>
      <c r="B29" s="11">
        <v>120987397</v>
      </c>
      <c r="C29" s="12">
        <v>103818007</v>
      </c>
      <c r="D29" s="13">
        <v>4750</v>
      </c>
      <c r="E29" s="14">
        <v>4.57531418417616e-05</v>
      </c>
      <c r="F29" s="15">
        <v>6</v>
      </c>
      <c r="G29" s="14">
        <v>5</v>
      </c>
      <c r="H29" s="16">
        <v>0.791666666666667</v>
      </c>
      <c r="I29" s="14">
        <v>0.429001203369435</v>
      </c>
      <c r="J29" s="14">
        <v>0.858089433893681</v>
      </c>
      <c r="K29" s="13">
        <v>9413530</v>
      </c>
      <c r="L29" s="14">
        <v>0.0778058726232452</v>
      </c>
      <c r="M29" s="13">
        <v>0</v>
      </c>
      <c r="N29" s="13">
        <v>250000</v>
      </c>
      <c r="O29" s="13">
        <v>250000</v>
      </c>
      <c r="P29" s="23">
        <v>0.0265575188053791</v>
      </c>
      <c r="Q29" s="18">
        <v>57565</v>
      </c>
      <c r="R29" s="12">
        <v>89163318</v>
      </c>
      <c r="S29" s="14">
        <v>0.736963685564704</v>
      </c>
    </row>
    <row r="30" ht="21.2" customHeight="1">
      <c r="A30" t="s" s="10">
        <v>35</v>
      </c>
      <c r="B30" s="11">
        <v>324646000</v>
      </c>
      <c r="C30" s="12">
        <v>281533000</v>
      </c>
      <c r="D30" s="13">
        <v>181776000</v>
      </c>
      <c r="E30" s="14">
        <v>0.645664984211442</v>
      </c>
      <c r="F30" s="15">
        <v>21633</v>
      </c>
      <c r="G30" s="14">
        <v>0.107850668305423</v>
      </c>
      <c r="H30" s="16">
        <v>8.40271806961586</v>
      </c>
      <c r="I30" s="14">
        <v>0.220469173946659</v>
      </c>
      <c r="J30" s="14">
        <v>0.867199965500884</v>
      </c>
      <c r="K30" s="13">
        <v>26750000</v>
      </c>
      <c r="L30" s="14">
        <f>K30/B30</f>
        <v>0.08239744213697379</v>
      </c>
      <c r="M30" s="13">
        <v>0</v>
      </c>
      <c r="N30" s="13">
        <v>0</v>
      </c>
      <c r="O30" s="13">
        <v>0</v>
      </c>
      <c r="P30" s="23">
        <v>0</v>
      </c>
      <c r="Q30" s="18">
        <v>639</v>
      </c>
      <c r="R30" s="12">
        <v>31381000</v>
      </c>
      <c r="S30" s="14">
        <v>0.09666221053085509</v>
      </c>
    </row>
    <row r="31" ht="21.2" customHeight="1">
      <c r="A31" t="s" s="10">
        <v>32</v>
      </c>
      <c r="B31" s="11">
        <v>453313240</v>
      </c>
      <c r="C31" s="12">
        <v>355083771</v>
      </c>
      <c r="D31" s="13">
        <v>208257725</v>
      </c>
      <c r="E31" s="14">
        <v>0.586503079015684</v>
      </c>
      <c r="F31" s="15">
        <v>177516</v>
      </c>
      <c r="G31" s="14">
        <v>0.466722851547976</v>
      </c>
      <c r="H31" s="16">
        <v>1.17317720656166</v>
      </c>
      <c r="I31" s="14">
        <v>0.384589030076177</v>
      </c>
      <c r="J31" s="14">
        <v>0.7833077432285011</v>
      </c>
      <c r="K31" s="13">
        <v>49552832</v>
      </c>
      <c r="L31" s="14">
        <f>K31/B31</f>
        <v>0.10931256276565</v>
      </c>
      <c r="M31" s="13">
        <v>0</v>
      </c>
      <c r="N31" s="13">
        <v>0</v>
      </c>
      <c r="O31" s="13">
        <v>0</v>
      </c>
      <c r="P31" s="23">
        <v>0</v>
      </c>
      <c r="Q31" s="18">
        <v>4297</v>
      </c>
      <c r="R31" s="12">
        <v>299293315</v>
      </c>
      <c r="S31" s="14">
        <v>0.660235105861898</v>
      </c>
    </row>
    <row r="32" ht="21.2" customHeight="1">
      <c r="A32" t="s" s="10">
        <v>31</v>
      </c>
      <c r="B32" s="11">
        <v>486967000</v>
      </c>
      <c r="C32" s="12">
        <v>352005000</v>
      </c>
      <c r="D32" s="13">
        <v>203752000</v>
      </c>
      <c r="E32" s="14">
        <v>0.578832687035696</v>
      </c>
      <c r="F32" s="15">
        <v>116968</v>
      </c>
      <c r="G32" s="14">
        <v>1.1861543062201</v>
      </c>
      <c r="H32" s="16">
        <v>1.74194651528623</v>
      </c>
      <c r="I32" s="14">
        <v>0.470280901622877</v>
      </c>
      <c r="J32" s="14">
        <v>0.722851856491302</v>
      </c>
      <c r="K32" s="13">
        <v>48341000</v>
      </c>
      <c r="L32" s="14">
        <f>K32/B32</f>
        <v>0.099269560360353</v>
      </c>
      <c r="M32" s="13">
        <v>0</v>
      </c>
      <c r="N32" s="13">
        <v>0</v>
      </c>
      <c r="O32" s="13">
        <v>0</v>
      </c>
      <c r="P32" s="23">
        <v>0</v>
      </c>
      <c r="Q32" s="18">
        <v>33124</v>
      </c>
      <c r="R32" s="12">
        <v>158254000</v>
      </c>
      <c r="S32" s="14">
        <v>0.324978900007598</v>
      </c>
    </row>
    <row r="33" ht="21.2" customHeight="1">
      <c r="A33" t="s" s="10">
        <v>51</v>
      </c>
      <c r="B33" s="11">
        <v>154203000</v>
      </c>
      <c r="C33" s="12">
        <v>133792000</v>
      </c>
      <c r="D33" s="13">
        <v>63801000</v>
      </c>
      <c r="E33" s="14">
        <v>0.476867077254245</v>
      </c>
      <c r="F33" s="15">
        <v>59372</v>
      </c>
      <c r="G33" s="14">
        <v>0.584605530052311</v>
      </c>
      <c r="H33" s="16">
        <v>1.07459745334501</v>
      </c>
      <c r="I33" s="14">
        <v>-0.07050309619939089</v>
      </c>
      <c r="J33" s="14">
        <v>0.867635519412722</v>
      </c>
      <c r="K33" s="13">
        <v>15138000</v>
      </c>
      <c r="L33" s="14">
        <v>0.0981692963171923</v>
      </c>
      <c r="M33" s="13">
        <v>0</v>
      </c>
      <c r="N33" s="13">
        <v>0</v>
      </c>
      <c r="O33" s="13">
        <v>0</v>
      </c>
      <c r="P33" s="23">
        <v>0</v>
      </c>
      <c r="Q33" s="18">
        <v>12368</v>
      </c>
      <c r="R33" s="12">
        <v>95883000</v>
      </c>
      <c r="S33" s="14">
        <v>0.621797241298807</v>
      </c>
    </row>
    <row r="34" ht="21.2" customHeight="1">
      <c r="A34" t="s" s="10">
        <v>39</v>
      </c>
      <c r="B34" s="11">
        <v>209664000</v>
      </c>
      <c r="C34" s="12">
        <v>192265000</v>
      </c>
      <c r="D34" s="13">
        <v>76157000</v>
      </c>
      <c r="E34" s="14">
        <v>0.396104335162406</v>
      </c>
      <c r="F34" s="15">
        <v>1946</v>
      </c>
      <c r="G34" s="14">
        <v>48.8974358974359</v>
      </c>
      <c r="H34" s="16">
        <v>39.1351490236382</v>
      </c>
      <c r="I34" s="14">
        <v>-0.883686114012964</v>
      </c>
      <c r="J34" s="14">
        <v>0.917014842796093</v>
      </c>
      <c r="K34" s="13">
        <v>15971000</v>
      </c>
      <c r="L34" s="14">
        <v>0.0761742597680098</v>
      </c>
      <c r="M34" s="13">
        <v>0</v>
      </c>
      <c r="N34" s="13">
        <v>0</v>
      </c>
      <c r="O34" s="13">
        <v>0</v>
      </c>
      <c r="P34" s="23">
        <v>0</v>
      </c>
      <c r="Q34" s="18">
        <v>34221</v>
      </c>
      <c r="R34" s="12">
        <v>129708000</v>
      </c>
      <c r="S34" s="14">
        <v>0.618646978021978</v>
      </c>
    </row>
    <row r="35" ht="21.2" customHeight="1">
      <c r="A35" t="s" s="10">
        <v>42</v>
      </c>
      <c r="B35" s="11">
        <v>201363000</v>
      </c>
      <c r="C35" s="12">
        <v>177356000</v>
      </c>
      <c r="D35" s="13">
        <v>69018000</v>
      </c>
      <c r="E35" s="14">
        <v>0.389149507205846</v>
      </c>
      <c r="F35" s="15">
        <v>47</v>
      </c>
      <c r="G35" s="14">
        <v>0.382352941176471</v>
      </c>
      <c r="H35" s="16">
        <v>1468.468085106380</v>
      </c>
      <c r="I35" s="14">
        <v>0.378919434755215</v>
      </c>
      <c r="J35" s="14">
        <v>0.880777501328447</v>
      </c>
      <c r="K35" s="13">
        <v>19977000</v>
      </c>
      <c r="L35" s="14">
        <f>K35/B35</f>
        <v>0.0992088914050744</v>
      </c>
      <c r="M35" s="13">
        <v>0</v>
      </c>
      <c r="N35" s="13">
        <v>0</v>
      </c>
      <c r="O35" s="13">
        <v>0</v>
      </c>
      <c r="P35" s="23">
        <v>0</v>
      </c>
      <c r="Q35" s="18">
        <v>32992</v>
      </c>
      <c r="R35" s="12">
        <v>75201000</v>
      </c>
      <c r="S35" s="14">
        <v>0.373459870979276</v>
      </c>
    </row>
    <row r="36" ht="21.2" customHeight="1">
      <c r="A36" t="s" s="10">
        <v>49</v>
      </c>
      <c r="B36" s="11">
        <v>155378079</v>
      </c>
      <c r="C36" s="12">
        <v>119923682</v>
      </c>
      <c r="D36" s="13">
        <v>46241906</v>
      </c>
      <c r="E36" s="14">
        <v>0.385594448309217</v>
      </c>
      <c r="F36" s="15">
        <v>71553</v>
      </c>
      <c r="G36" s="14">
        <v>0.756117315007976</v>
      </c>
      <c r="H36" s="16">
        <v>0.646260897516526</v>
      </c>
      <c r="I36" s="14">
        <v>0.293276780466851</v>
      </c>
      <c r="J36" s="14">
        <v>0.771818539473641</v>
      </c>
      <c r="K36" s="13">
        <v>14251382</v>
      </c>
      <c r="L36" s="14">
        <v>0.0917206731587922</v>
      </c>
      <c r="M36" s="13">
        <v>0</v>
      </c>
      <c r="N36" s="13">
        <v>0</v>
      </c>
      <c r="O36" s="13">
        <v>0</v>
      </c>
      <c r="P36" s="23">
        <v>0</v>
      </c>
      <c r="Q36" s="18">
        <v>27471</v>
      </c>
      <c r="R36" s="12">
        <v>124994474</v>
      </c>
      <c r="S36" s="14">
        <v>0.804453722201058</v>
      </c>
    </row>
  </sheetData>
  <mergeCells count="1">
    <mergeCell ref="A1:S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S3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0.5" style="27" customWidth="1"/>
    <col min="2" max="4" width="14" style="27" customWidth="1"/>
    <col min="5" max="5" width="10.8516" style="27" customWidth="1"/>
    <col min="6" max="7" width="9.67188" style="27" customWidth="1"/>
    <col min="8" max="8" width="10" style="27" customWidth="1"/>
    <col min="9" max="10" width="9.67188" style="27" customWidth="1"/>
    <col min="11" max="11" width="14" style="27" customWidth="1"/>
    <col min="12" max="12" width="7.67188" style="27" customWidth="1"/>
    <col min="13" max="15" width="14" style="27" customWidth="1"/>
    <col min="16" max="16" width="11.3516" style="27" customWidth="1"/>
    <col min="17" max="17" width="8.17188" style="27" customWidth="1"/>
    <col min="18" max="18" width="14" style="27" customWidth="1"/>
    <col min="19" max="19" width="9" style="27" customWidth="1"/>
    <col min="20" max="16384" width="16.3516" style="27" customWidth="1"/>
  </cols>
  <sheetData>
    <row r="1" ht="27.65" customHeight="1">
      <c r="A1" t="s" s="7">
        <v>5</v>
      </c>
      <c r="B1" s="7"/>
      <c r="C1" s="7"/>
      <c r="D1" s="7"/>
      <c r="E1" s="7"/>
      <c r="F1" s="7"/>
      <c r="G1" s="7"/>
      <c r="H1" s="7"/>
      <c r="I1" s="7"/>
      <c r="J1" s="7"/>
      <c r="K1" s="7"/>
      <c r="L1" s="7"/>
      <c r="M1" s="7"/>
      <c r="N1" s="7"/>
      <c r="O1" s="7"/>
      <c r="P1" s="7"/>
      <c r="Q1" s="7"/>
      <c r="R1" s="7"/>
      <c r="S1" s="7"/>
    </row>
    <row r="2" ht="32.6" customHeight="1">
      <c r="A2" s="8"/>
      <c r="B2" t="s" s="9">
        <v>7</v>
      </c>
      <c r="C2" t="s" s="9">
        <v>8</v>
      </c>
      <c r="D2" t="s" s="9">
        <v>9</v>
      </c>
      <c r="E2" t="s" s="20">
        <v>10</v>
      </c>
      <c r="F2" t="s" s="9">
        <v>11</v>
      </c>
      <c r="G2" t="s" s="9">
        <v>12</v>
      </c>
      <c r="H2" t="s" s="9">
        <v>13</v>
      </c>
      <c r="I2" t="s" s="9">
        <v>12</v>
      </c>
      <c r="J2" t="s" s="9">
        <v>14</v>
      </c>
      <c r="K2" t="s" s="9">
        <v>15</v>
      </c>
      <c r="L2" t="s" s="9">
        <v>16</v>
      </c>
      <c r="M2" t="s" s="9">
        <v>17</v>
      </c>
      <c r="N2" t="s" s="9">
        <v>18</v>
      </c>
      <c r="O2" t="s" s="9">
        <v>19</v>
      </c>
      <c r="P2" t="s" s="9">
        <v>20</v>
      </c>
      <c r="Q2" t="s" s="9">
        <v>21</v>
      </c>
      <c r="R2" t="s" s="9">
        <v>22</v>
      </c>
      <c r="S2" t="s" s="9">
        <v>23</v>
      </c>
    </row>
    <row r="3" ht="21.2" customHeight="1">
      <c r="A3" t="s" s="10">
        <v>55</v>
      </c>
      <c r="B3" s="11">
        <v>110363650</v>
      </c>
      <c r="C3" s="12">
        <v>88612911</v>
      </c>
      <c r="D3" s="13">
        <v>83472812</v>
      </c>
      <c r="E3" s="28">
        <v>0.941993791401346</v>
      </c>
      <c r="F3" s="15">
        <v>27228</v>
      </c>
      <c r="G3" s="14">
        <v>0.572781885397412</v>
      </c>
      <c r="H3" s="16">
        <v>3.06569751726164</v>
      </c>
      <c r="I3" s="14">
        <v>0.544119618815199</v>
      </c>
      <c r="J3" s="14">
        <v>0.802917545768013</v>
      </c>
      <c r="K3" s="13">
        <v>8013101</v>
      </c>
      <c r="L3" s="14">
        <v>0.0726063427586891</v>
      </c>
      <c r="M3" s="13">
        <v>11259000</v>
      </c>
      <c r="N3" s="13">
        <v>24738</v>
      </c>
      <c r="O3" s="13">
        <v>11283738</v>
      </c>
      <c r="P3" s="17">
        <v>1.40816120999848</v>
      </c>
      <c r="Q3" s="18">
        <v>57053</v>
      </c>
      <c r="R3" s="12">
        <v>74388993</v>
      </c>
      <c r="S3" s="14">
        <v>0.674035273389381</v>
      </c>
    </row>
    <row r="4" ht="21.2" customHeight="1">
      <c r="A4" t="s" s="10">
        <v>40</v>
      </c>
      <c r="B4" s="11">
        <v>209026000</v>
      </c>
      <c r="C4" s="12">
        <v>175378000</v>
      </c>
      <c r="D4" s="13">
        <v>156747000</v>
      </c>
      <c r="E4" s="28">
        <v>0.893766606986053</v>
      </c>
      <c r="F4" s="15">
        <v>37466</v>
      </c>
      <c r="G4" s="14">
        <v>1.05394441094238</v>
      </c>
      <c r="H4" s="16">
        <v>4.18371323333155</v>
      </c>
      <c r="I4" s="14">
        <v>0.422729993786545</v>
      </c>
      <c r="J4" s="14">
        <v>0.839024810310679</v>
      </c>
      <c r="K4" s="13">
        <v>15456000</v>
      </c>
      <c r="L4" s="14">
        <v>0.0739429544649948</v>
      </c>
      <c r="M4" s="13">
        <v>15000000</v>
      </c>
      <c r="N4" s="13">
        <v>0</v>
      </c>
      <c r="O4" s="13">
        <v>15000000</v>
      </c>
      <c r="P4" s="17">
        <v>0.970496894409938</v>
      </c>
      <c r="Q4" s="18">
        <v>24735</v>
      </c>
      <c r="R4" s="12">
        <v>73613000</v>
      </c>
      <c r="S4" s="14">
        <v>0.352171500196148</v>
      </c>
    </row>
    <row r="5" ht="21.2" customHeight="1">
      <c r="A5" t="s" s="10">
        <v>38</v>
      </c>
      <c r="B5" s="11">
        <v>212638872</v>
      </c>
      <c r="C5" s="12">
        <v>176436706</v>
      </c>
      <c r="D5" s="13">
        <v>140533529</v>
      </c>
      <c r="E5" s="28">
        <v>0.796509593644307</v>
      </c>
      <c r="F5" s="15">
        <v>84680</v>
      </c>
      <c r="G5" s="14">
        <v>0.887229774905282</v>
      </c>
      <c r="H5" s="16">
        <v>1.65958347897969</v>
      </c>
      <c r="I5" s="14">
        <v>0.153457006938286</v>
      </c>
      <c r="J5" s="14">
        <v>0.829748128084502</v>
      </c>
      <c r="K5" s="13">
        <v>17445927</v>
      </c>
      <c r="L5" s="14">
        <v>0.0820448624275998</v>
      </c>
      <c r="M5" s="13">
        <v>9225000</v>
      </c>
      <c r="N5" s="13">
        <v>4375000</v>
      </c>
      <c r="O5" s="13">
        <v>13600000</v>
      </c>
      <c r="P5" s="17">
        <v>0.77955158244099</v>
      </c>
      <c r="Q5" s="18">
        <v>59017</v>
      </c>
      <c r="R5" s="12">
        <v>166083667</v>
      </c>
      <c r="S5" s="14">
        <v>0.7810597631462231</v>
      </c>
    </row>
    <row r="6" ht="21.2" customHeight="1">
      <c r="A6" t="s" s="10">
        <v>48</v>
      </c>
      <c r="B6" s="11">
        <v>162436537</v>
      </c>
      <c r="C6" s="12">
        <v>136884172</v>
      </c>
      <c r="D6" s="13">
        <v>101966858</v>
      </c>
      <c r="E6" s="28">
        <v>0.744913429435801</v>
      </c>
      <c r="F6" s="15">
        <v>30784</v>
      </c>
      <c r="G6" s="14">
        <v>-0.0902804456396466</v>
      </c>
      <c r="H6" s="16">
        <v>3.31233296517672</v>
      </c>
      <c r="I6" s="14">
        <v>0.209209490128639</v>
      </c>
      <c r="J6" s="14">
        <f>C6/B6</f>
        <v>0.842693242099836</v>
      </c>
      <c r="K6" s="13">
        <v>15885717</v>
      </c>
      <c r="L6" s="14">
        <v>0.0977964520383736</v>
      </c>
      <c r="M6" s="13">
        <v>1000000</v>
      </c>
      <c r="N6" s="13">
        <v>0</v>
      </c>
      <c r="O6" s="13">
        <v>1000000</v>
      </c>
      <c r="P6" s="17">
        <v>0.06294962953198779</v>
      </c>
      <c r="Q6" s="18">
        <v>57890</v>
      </c>
      <c r="R6" s="12">
        <v>56994916</v>
      </c>
      <c r="S6" s="14">
        <v>0.350874975868268</v>
      </c>
    </row>
    <row r="7" ht="21.2" customHeight="1">
      <c r="A7" t="s" s="10">
        <v>47</v>
      </c>
      <c r="B7" s="11">
        <v>176980258</v>
      </c>
      <c r="C7" s="12">
        <v>142016082</v>
      </c>
      <c r="D7" s="13">
        <v>99852590</v>
      </c>
      <c r="E7" s="28">
        <v>0.703107624106966</v>
      </c>
      <c r="F7" s="15">
        <v>43494</v>
      </c>
      <c r="G7" s="14">
        <v>0.241196278751213</v>
      </c>
      <c r="H7" s="16">
        <v>2.29577849818366</v>
      </c>
      <c r="I7" s="14">
        <v>0.205467541734465</v>
      </c>
      <c r="J7" s="14">
        <f>C7/B7</f>
        <v>0.802440247318433</v>
      </c>
      <c r="K7" s="13">
        <v>18540361</v>
      </c>
      <c r="L7" s="14">
        <v>0.104759486789764</v>
      </c>
      <c r="M7" s="13">
        <v>2500000</v>
      </c>
      <c r="N7" s="13">
        <v>0</v>
      </c>
      <c r="O7" s="13">
        <v>2500000</v>
      </c>
      <c r="P7" s="17">
        <v>0.13484095590156</v>
      </c>
      <c r="Q7" s="18">
        <v>16571</v>
      </c>
      <c r="R7" s="12">
        <v>99987780</v>
      </c>
      <c r="S7" s="14">
        <v>0.564965726290217</v>
      </c>
    </row>
    <row r="8" ht="21.2" customHeight="1">
      <c r="A8" t="s" s="10">
        <v>45</v>
      </c>
      <c r="B8" s="11">
        <v>182325674</v>
      </c>
      <c r="C8" s="12">
        <v>151720663</v>
      </c>
      <c r="D8" s="13">
        <v>106580732</v>
      </c>
      <c r="E8" s="28">
        <v>0.702480004322154</v>
      </c>
      <c r="F8" s="15">
        <v>58808</v>
      </c>
      <c r="G8" s="14">
        <v>0.831397340475227</v>
      </c>
      <c r="H8" s="16">
        <v>1.81235090463882</v>
      </c>
      <c r="I8" s="14">
        <v>0.53739809283366</v>
      </c>
      <c r="J8" s="14">
        <f>C8/B8</f>
        <v>0.832140968802891</v>
      </c>
      <c r="K8" s="13">
        <v>17383683</v>
      </c>
      <c r="L8" s="14">
        <v>0.0953441312933252</v>
      </c>
      <c r="M8" s="13">
        <v>1700962</v>
      </c>
      <c r="N8" s="13">
        <v>200003</v>
      </c>
      <c r="O8" s="13">
        <v>1900965</v>
      </c>
      <c r="P8" s="17">
        <v>0.109353409171118</v>
      </c>
      <c r="Q8" s="18">
        <v>6560</v>
      </c>
      <c r="R8" s="12">
        <v>118569780</v>
      </c>
      <c r="S8" s="14">
        <v>0.650318616126438</v>
      </c>
    </row>
    <row r="9" ht="21.2" customHeight="1">
      <c r="A9" t="s" s="10">
        <v>57</v>
      </c>
      <c r="B9" s="11">
        <v>104445496</v>
      </c>
      <c r="C9" s="12">
        <v>81993225</v>
      </c>
      <c r="D9" s="13">
        <v>54292685</v>
      </c>
      <c r="E9" s="28">
        <v>0.662160623636892</v>
      </c>
      <c r="F9" s="15">
        <v>39275</v>
      </c>
      <c r="G9" s="14">
        <v>-0.173905727446732</v>
      </c>
      <c r="H9" s="16">
        <v>1.38237262889879</v>
      </c>
      <c r="I9" s="14">
        <v>0.0835819535230598</v>
      </c>
      <c r="J9" s="14">
        <f>C9/B9</f>
        <v>0.785033612172228</v>
      </c>
      <c r="K9" s="13">
        <v>15156416</v>
      </c>
      <c r="L9" s="14">
        <v>0.145113160264948</v>
      </c>
      <c r="M9" s="13">
        <v>2250000</v>
      </c>
      <c r="N9" s="13">
        <v>0</v>
      </c>
      <c r="O9" s="13">
        <v>2250000</v>
      </c>
      <c r="P9" s="17">
        <v>0.148451982315608</v>
      </c>
      <c r="Q9" s="18">
        <v>22826</v>
      </c>
      <c r="R9" s="12">
        <v>52517536</v>
      </c>
      <c r="S9" s="14">
        <v>0.502822409881609</v>
      </c>
    </row>
    <row r="10" ht="21.2" customHeight="1">
      <c r="A10" t="s" s="10">
        <v>35</v>
      </c>
      <c r="B10" s="11">
        <v>324646000</v>
      </c>
      <c r="C10" s="12">
        <v>281533000</v>
      </c>
      <c r="D10" s="13">
        <v>181776000</v>
      </c>
      <c r="E10" s="28">
        <v>0.645664984211442</v>
      </c>
      <c r="F10" s="15">
        <v>21633</v>
      </c>
      <c r="G10" s="14">
        <v>0.107850668305423</v>
      </c>
      <c r="H10" s="16">
        <v>8.40271806961586</v>
      </c>
      <c r="I10" s="14">
        <v>0.220469173946659</v>
      </c>
      <c r="J10" s="14">
        <v>0.867199965500884</v>
      </c>
      <c r="K10" s="13">
        <v>26750000</v>
      </c>
      <c r="L10" s="14">
        <f>K10/B10</f>
        <v>0.08239744213697379</v>
      </c>
      <c r="M10" s="13">
        <v>0</v>
      </c>
      <c r="N10" s="13">
        <v>0</v>
      </c>
      <c r="O10" s="13">
        <v>0</v>
      </c>
      <c r="P10" s="17">
        <v>0</v>
      </c>
      <c r="Q10" s="18">
        <v>639</v>
      </c>
      <c r="R10" s="12">
        <v>31381000</v>
      </c>
      <c r="S10" s="14">
        <v>0.09666221053085509</v>
      </c>
    </row>
    <row r="11" ht="21.2" customHeight="1">
      <c r="A11" t="s" s="10">
        <v>36</v>
      </c>
      <c r="B11" s="11">
        <v>298020000</v>
      </c>
      <c r="C11" s="12">
        <v>241844000</v>
      </c>
      <c r="D11" s="13">
        <v>152896000</v>
      </c>
      <c r="E11" s="28">
        <v>0.632209192702734</v>
      </c>
      <c r="F11" s="15">
        <v>14401</v>
      </c>
      <c r="G11" s="14">
        <v>0.0918119787717968</v>
      </c>
      <c r="H11" s="16">
        <v>10.6170404832998</v>
      </c>
      <c r="I11" s="14">
        <v>0.31638886619532</v>
      </c>
      <c r="J11" s="14">
        <f>C11/B11</f>
        <v>0.811502583719213</v>
      </c>
      <c r="K11" s="13">
        <v>26579000</v>
      </c>
      <c r="L11" s="14">
        <v>0.0891852895778807</v>
      </c>
      <c r="M11" s="13">
        <v>2000000</v>
      </c>
      <c r="N11" s="13">
        <v>0</v>
      </c>
      <c r="O11" s="13">
        <v>2000000</v>
      </c>
      <c r="P11" s="17">
        <v>0.07524737574777079</v>
      </c>
      <c r="Q11" s="18">
        <v>14</v>
      </c>
      <c r="R11" s="12">
        <v>32276000</v>
      </c>
      <c r="S11" s="14">
        <v>0.108301456278102</v>
      </c>
    </row>
    <row r="12" ht="21.2" customHeight="1">
      <c r="A12" t="s" s="10">
        <v>27</v>
      </c>
      <c r="B12" s="11">
        <v>1717531000</v>
      </c>
      <c r="C12" s="12">
        <v>1420842000</v>
      </c>
      <c r="D12" s="13">
        <v>887410000</v>
      </c>
      <c r="E12" s="28">
        <v>0.624566278305399</v>
      </c>
      <c r="F12" s="15">
        <v>569008</v>
      </c>
      <c r="G12" s="14">
        <v>0.175667941494296</v>
      </c>
      <c r="H12" s="16">
        <v>1.55957385484914</v>
      </c>
      <c r="I12" s="14">
        <v>-0.0598570987283527</v>
      </c>
      <c r="J12" s="14">
        <f>C12/B12</f>
        <v>0.827258430852194</v>
      </c>
      <c r="K12" s="13">
        <v>161470000</v>
      </c>
      <c r="L12" s="14">
        <v>0.0940128591565451</v>
      </c>
      <c r="M12" s="13">
        <v>32000000</v>
      </c>
      <c r="N12" s="13">
        <v>0</v>
      </c>
      <c r="O12" s="13">
        <v>32000000</v>
      </c>
      <c r="P12" s="17">
        <v>0.19817922833963</v>
      </c>
      <c r="Q12" s="18">
        <v>3511</v>
      </c>
      <c r="R12" s="12">
        <v>906316000</v>
      </c>
      <c r="S12" s="14">
        <v>0.527685380933445</v>
      </c>
    </row>
    <row r="13" ht="21.2" customHeight="1">
      <c r="A13" t="s" s="10">
        <v>44</v>
      </c>
      <c r="B13" s="11">
        <v>187590465</v>
      </c>
      <c r="C13" s="12">
        <v>145991717</v>
      </c>
      <c r="D13" s="13">
        <v>89602342</v>
      </c>
      <c r="E13" s="28">
        <v>0.613749491007082</v>
      </c>
      <c r="F13" s="15">
        <v>59625</v>
      </c>
      <c r="G13" s="14">
        <v>0.215869002222721</v>
      </c>
      <c r="H13" s="16">
        <v>1.50276464570231</v>
      </c>
      <c r="I13" s="14">
        <v>0.112355411010112</v>
      </c>
      <c r="J13" s="14">
        <v>0.778247002053116</v>
      </c>
      <c r="K13" s="13">
        <v>13033651</v>
      </c>
      <c r="L13" s="14">
        <v>0.0694792829688865</v>
      </c>
      <c r="M13" s="13">
        <v>11252256</v>
      </c>
      <c r="N13" s="13">
        <v>18764</v>
      </c>
      <c r="O13" s="13">
        <v>11271020</v>
      </c>
      <c r="P13" s="17">
        <v>0.864763066005066</v>
      </c>
      <c r="Q13" s="18">
        <v>17534</v>
      </c>
      <c r="R13" s="12">
        <v>119433458</v>
      </c>
      <c r="S13" s="14">
        <v>0.63667126151641</v>
      </c>
    </row>
    <row r="14" ht="21.2" customHeight="1">
      <c r="A14" t="s" s="10">
        <v>41</v>
      </c>
      <c r="B14" s="11">
        <v>206289179</v>
      </c>
      <c r="C14" s="12">
        <v>169530550</v>
      </c>
      <c r="D14" s="13">
        <v>99576418</v>
      </c>
      <c r="E14" s="28">
        <v>0.587365628200935</v>
      </c>
      <c r="F14" s="15">
        <v>58819</v>
      </c>
      <c r="G14" s="14">
        <v>0.363602642865423</v>
      </c>
      <c r="H14" s="16">
        <v>1.69292946156854</v>
      </c>
      <c r="I14" s="14">
        <v>-0.140014901898228</v>
      </c>
      <c r="J14" s="14">
        <f>C14/B14</f>
        <v>0.8218101929621821</v>
      </c>
      <c r="K14" s="13">
        <v>19481117</v>
      </c>
      <c r="L14" s="14">
        <v>0.09443596166525051</v>
      </c>
      <c r="M14" s="13">
        <v>4308469</v>
      </c>
      <c r="N14" s="13">
        <v>4407</v>
      </c>
      <c r="O14" s="13">
        <v>4312876</v>
      </c>
      <c r="P14" s="17">
        <v>0.221387510788011</v>
      </c>
      <c r="Q14" s="18">
        <v>6672</v>
      </c>
      <c r="R14" s="12">
        <v>120292189</v>
      </c>
      <c r="S14" s="14">
        <v>0.583124086212976</v>
      </c>
    </row>
    <row r="15" ht="21.2" customHeight="1">
      <c r="A15" t="s" s="10">
        <v>32</v>
      </c>
      <c r="B15" s="11">
        <v>453313240</v>
      </c>
      <c r="C15" s="12">
        <v>355083771</v>
      </c>
      <c r="D15" s="13">
        <v>208257725</v>
      </c>
      <c r="E15" s="28">
        <v>0.586503079015684</v>
      </c>
      <c r="F15" s="15">
        <v>177516</v>
      </c>
      <c r="G15" s="14">
        <v>0.466722851547976</v>
      </c>
      <c r="H15" s="16">
        <v>1.17317720656166</v>
      </c>
      <c r="I15" s="14">
        <v>0.384589030076177</v>
      </c>
      <c r="J15" s="14">
        <v>0.7833077432285011</v>
      </c>
      <c r="K15" s="13">
        <v>49552832</v>
      </c>
      <c r="L15" s="14">
        <f>K15/B15</f>
        <v>0.10931256276565</v>
      </c>
      <c r="M15" s="13">
        <v>0</v>
      </c>
      <c r="N15" s="13">
        <v>0</v>
      </c>
      <c r="O15" s="13">
        <v>0</v>
      </c>
      <c r="P15" s="17">
        <v>0</v>
      </c>
      <c r="Q15" s="18">
        <v>4297</v>
      </c>
      <c r="R15" s="12">
        <v>299293315</v>
      </c>
      <c r="S15" s="14">
        <v>0.660235105861898</v>
      </c>
    </row>
    <row r="16" ht="21.2" customHeight="1">
      <c r="A16" t="s" s="10">
        <v>28</v>
      </c>
      <c r="B16" s="11">
        <v>585135605</v>
      </c>
      <c r="C16" s="12">
        <v>464820641</v>
      </c>
      <c r="D16" s="13">
        <v>269466134</v>
      </c>
      <c r="E16" s="28">
        <v>0.579720671225528</v>
      </c>
      <c r="F16" s="15">
        <v>140950</v>
      </c>
      <c r="G16" s="14">
        <v>0.472216419469396</v>
      </c>
      <c r="H16" s="16">
        <v>1.91178527137283</v>
      </c>
      <c r="I16" s="14">
        <v>-0.116394081033336</v>
      </c>
      <c r="J16" s="14">
        <f>C16/B16</f>
        <v>0.794381058045511</v>
      </c>
      <c r="K16" s="13">
        <v>44715034</v>
      </c>
      <c r="L16" s="14">
        <v>0.0764182415459063</v>
      </c>
      <c r="M16" s="13">
        <v>19000074</v>
      </c>
      <c r="N16" s="13">
        <v>0</v>
      </c>
      <c r="O16" s="13">
        <v>19000074</v>
      </c>
      <c r="P16" s="17">
        <v>0.424914671875236</v>
      </c>
      <c r="Q16" s="18">
        <v>6548</v>
      </c>
      <c r="R16" s="12">
        <v>330951976</v>
      </c>
      <c r="S16" s="14">
        <v>0.565598765776695</v>
      </c>
    </row>
    <row r="17" ht="21.2" customHeight="1">
      <c r="A17" t="s" s="10">
        <v>31</v>
      </c>
      <c r="B17" s="11">
        <v>486967000</v>
      </c>
      <c r="C17" s="12">
        <v>352005000</v>
      </c>
      <c r="D17" s="13">
        <v>203752000</v>
      </c>
      <c r="E17" s="28">
        <v>0.578832687035696</v>
      </c>
      <c r="F17" s="15">
        <v>116968</v>
      </c>
      <c r="G17" s="14">
        <v>1.1861543062201</v>
      </c>
      <c r="H17" s="16">
        <v>1.74194651528623</v>
      </c>
      <c r="I17" s="14">
        <v>0.470280901622877</v>
      </c>
      <c r="J17" s="14">
        <v>0.722851856491302</v>
      </c>
      <c r="K17" s="13">
        <v>48341000</v>
      </c>
      <c r="L17" s="14">
        <f>K17/B17</f>
        <v>0.099269560360353</v>
      </c>
      <c r="M17" s="13">
        <v>0</v>
      </c>
      <c r="N17" s="13">
        <v>0</v>
      </c>
      <c r="O17" s="13">
        <v>0</v>
      </c>
      <c r="P17" s="17">
        <v>0</v>
      </c>
      <c r="Q17" s="18">
        <v>33124</v>
      </c>
      <c r="R17" s="12">
        <v>158254000</v>
      </c>
      <c r="S17" s="14">
        <v>0.324978900007598</v>
      </c>
    </row>
    <row r="18" ht="21.2" customHeight="1">
      <c r="A18" t="s" s="10">
        <v>30</v>
      </c>
      <c r="B18" s="11">
        <v>546228000</v>
      </c>
      <c r="C18" s="12">
        <v>424773000</v>
      </c>
      <c r="D18" s="13">
        <v>233930000</v>
      </c>
      <c r="E18" s="28">
        <v>0.550717677441834</v>
      </c>
      <c r="F18" s="15">
        <v>176875</v>
      </c>
      <c r="G18" s="14">
        <v>1.68110230252687</v>
      </c>
      <c r="H18" s="16">
        <v>1.32257243816254</v>
      </c>
      <c r="I18" s="14">
        <v>-0.0674281069044335</v>
      </c>
      <c r="J18" s="14">
        <f>C18/B18</f>
        <v>0.777647795426086</v>
      </c>
      <c r="K18" s="13">
        <v>59943000</v>
      </c>
      <c r="L18" s="14">
        <v>0.109739888837628</v>
      </c>
      <c r="M18" s="13">
        <v>29700000</v>
      </c>
      <c r="N18" s="13">
        <v>1000</v>
      </c>
      <c r="O18" s="13">
        <v>29701000</v>
      </c>
      <c r="P18" s="17">
        <v>0.49548737967736</v>
      </c>
      <c r="Q18" s="18">
        <v>9846</v>
      </c>
      <c r="R18" s="12">
        <v>322851000</v>
      </c>
      <c r="S18" s="14">
        <v>0.591055383466245</v>
      </c>
    </row>
    <row r="19" ht="21.2" customHeight="1">
      <c r="A19" t="s" s="10">
        <v>29</v>
      </c>
      <c r="B19" s="11">
        <v>552307127</v>
      </c>
      <c r="C19" s="12">
        <v>441983679</v>
      </c>
      <c r="D19" s="13">
        <v>243209848</v>
      </c>
      <c r="E19" s="28">
        <v>0.550268843750676</v>
      </c>
      <c r="F19" s="15">
        <v>178685</v>
      </c>
      <c r="G19" s="14">
        <v>0.682231992393075</v>
      </c>
      <c r="H19" s="16">
        <v>1.3611094831687</v>
      </c>
      <c r="I19" s="14">
        <v>-0.0259464059251086</v>
      </c>
      <c r="J19" s="14">
        <f>C19/B19</f>
        <v>0.800249820060714</v>
      </c>
      <c r="K19" s="13">
        <v>43894962</v>
      </c>
      <c r="L19" s="14">
        <v>0.0794756392850241</v>
      </c>
      <c r="M19" s="13">
        <v>32075000</v>
      </c>
      <c r="N19" s="13">
        <v>0</v>
      </c>
      <c r="O19" s="13">
        <v>32075000</v>
      </c>
      <c r="P19" s="17">
        <v>0.730721671430083</v>
      </c>
      <c r="Q19" s="18">
        <v>6384</v>
      </c>
      <c r="R19" s="12">
        <v>322313154</v>
      </c>
      <c r="S19" s="14">
        <v>0.583575945779892</v>
      </c>
    </row>
    <row r="20" ht="21.2" customHeight="1">
      <c r="A20" t="s" s="10">
        <v>25</v>
      </c>
      <c r="B20" s="11">
        <v>2418508000</v>
      </c>
      <c r="C20" s="12">
        <v>2042255000</v>
      </c>
      <c r="D20" s="13">
        <v>1105513000</v>
      </c>
      <c r="E20" s="28">
        <v>0.541319766630514</v>
      </c>
      <c r="F20" s="15">
        <v>795862</v>
      </c>
      <c r="G20" s="14">
        <v>0.566854879354879</v>
      </c>
      <c r="H20" s="16">
        <v>1.38907624688702</v>
      </c>
      <c r="I20" s="14">
        <v>-0.0147119279388062</v>
      </c>
      <c r="J20" s="14">
        <f>C20/B20</f>
        <v>0.844427638858337</v>
      </c>
      <c r="K20" s="13">
        <v>225449000</v>
      </c>
      <c r="L20" s="14">
        <v>0.09321821552792051</v>
      </c>
      <c r="M20" s="13">
        <v>8250000</v>
      </c>
      <c r="N20" s="13">
        <v>15000</v>
      </c>
      <c r="O20" s="13">
        <v>8265000</v>
      </c>
      <c r="P20" s="17">
        <v>0.0366601759156173</v>
      </c>
      <c r="Q20" s="18">
        <v>3510</v>
      </c>
      <c r="R20" s="12">
        <v>1029699000</v>
      </c>
      <c r="S20" s="14">
        <v>0.425757946634867</v>
      </c>
    </row>
    <row r="21" ht="21.2" customHeight="1">
      <c r="A21" t="s" s="10">
        <v>37</v>
      </c>
      <c r="B21" s="11">
        <v>226401591</v>
      </c>
      <c r="C21" s="12">
        <v>182994749</v>
      </c>
      <c r="D21" s="13">
        <v>98329523</v>
      </c>
      <c r="E21" s="28">
        <v>0.537335216105026</v>
      </c>
      <c r="F21" s="15">
        <v>68110</v>
      </c>
      <c r="G21" s="14">
        <v>0.416008316008316</v>
      </c>
      <c r="H21" s="16">
        <v>1.44368702099545</v>
      </c>
      <c r="I21" s="14">
        <v>0.106427600134633</v>
      </c>
      <c r="J21" s="14">
        <f>C21/B21</f>
        <v>0.808275013403064</v>
      </c>
      <c r="K21" s="13">
        <v>23673882</v>
      </c>
      <c r="L21" s="14">
        <v>0.104565881783048</v>
      </c>
      <c r="M21" s="13">
        <v>8500000</v>
      </c>
      <c r="N21" s="13">
        <v>13240</v>
      </c>
      <c r="O21" s="13">
        <v>8513240</v>
      </c>
      <c r="P21" s="17">
        <v>0.359604732337519</v>
      </c>
      <c r="Q21" s="18">
        <v>57957</v>
      </c>
      <c r="R21" s="12">
        <v>155791282</v>
      </c>
      <c r="S21" s="14">
        <v>0.68811920142381</v>
      </c>
    </row>
    <row r="22" ht="21.2" customHeight="1">
      <c r="A22" t="s" s="10">
        <v>43</v>
      </c>
      <c r="B22" s="11">
        <v>200262969</v>
      </c>
      <c r="C22" s="12">
        <v>165980984</v>
      </c>
      <c r="D22" s="13">
        <v>88953300</v>
      </c>
      <c r="E22" s="28">
        <v>0.535924645440107</v>
      </c>
      <c r="F22" s="15">
        <v>69069</v>
      </c>
      <c r="G22" s="14">
        <v>1.00362613135298</v>
      </c>
      <c r="H22" s="16">
        <v>1.28789037049907</v>
      </c>
      <c r="I22" s="14">
        <v>-0.17872313557493</v>
      </c>
      <c r="J22" s="14">
        <v>0.828815156535505</v>
      </c>
      <c r="K22" s="13">
        <v>24419791</v>
      </c>
      <c r="L22" s="14">
        <v>0.121938624609126</v>
      </c>
      <c r="M22" s="13">
        <v>3200281</v>
      </c>
      <c r="N22" s="13">
        <v>1634</v>
      </c>
      <c r="O22" s="13">
        <v>3201915</v>
      </c>
      <c r="P22" s="17">
        <v>0.131119672563946</v>
      </c>
      <c r="Q22" s="18">
        <v>588</v>
      </c>
      <c r="R22" s="12">
        <v>129656599</v>
      </c>
      <c r="S22" s="14">
        <v>0.6474317226366501</v>
      </c>
    </row>
    <row r="23" ht="21.2" customHeight="1">
      <c r="A23" t="s" s="10">
        <v>56</v>
      </c>
      <c r="B23" s="11">
        <v>109180139</v>
      </c>
      <c r="C23" s="12">
        <v>89537312</v>
      </c>
      <c r="D23" s="13">
        <v>43658488</v>
      </c>
      <c r="E23" s="28">
        <v>0.487601057311169</v>
      </c>
      <c r="F23" s="15">
        <v>59958</v>
      </c>
      <c r="G23" s="14">
        <v>2.42832637657956</v>
      </c>
      <c r="H23" s="16">
        <v>0.728151172487408</v>
      </c>
      <c r="I23" s="14">
        <v>-0.09734884763682709</v>
      </c>
      <c r="J23" s="14">
        <f>C23/B23</f>
        <v>0.820087909944866</v>
      </c>
      <c r="K23" s="13">
        <v>9934614</v>
      </c>
      <c r="L23" s="14">
        <v>0.09099286821754279</v>
      </c>
      <c r="M23" s="13">
        <v>4250000</v>
      </c>
      <c r="N23" s="13">
        <v>0</v>
      </c>
      <c r="O23" s="13">
        <v>4250000</v>
      </c>
      <c r="P23" s="17">
        <v>0.427797194737511</v>
      </c>
      <c r="Q23" s="18">
        <v>11063</v>
      </c>
      <c r="R23" s="12">
        <v>69974232</v>
      </c>
      <c r="S23" s="14">
        <v>0.640906236618732</v>
      </c>
    </row>
    <row r="24" ht="21.2" customHeight="1">
      <c r="A24" t="s" s="10">
        <v>51</v>
      </c>
      <c r="B24" s="11">
        <v>154203000</v>
      </c>
      <c r="C24" s="12">
        <v>133792000</v>
      </c>
      <c r="D24" s="13">
        <v>63801000</v>
      </c>
      <c r="E24" s="28">
        <v>0.476867077254245</v>
      </c>
      <c r="F24" s="15">
        <v>59372</v>
      </c>
      <c r="G24" s="14">
        <v>0.584605530052311</v>
      </c>
      <c r="H24" s="16">
        <v>1.07459745334501</v>
      </c>
      <c r="I24" s="14">
        <v>-0.07050309619939089</v>
      </c>
      <c r="J24" s="14">
        <v>0.867635519412722</v>
      </c>
      <c r="K24" s="13">
        <v>15138000</v>
      </c>
      <c r="L24" s="14">
        <v>0.0981692963171923</v>
      </c>
      <c r="M24" s="13">
        <v>0</v>
      </c>
      <c r="N24" s="13">
        <v>0</v>
      </c>
      <c r="O24" s="13">
        <v>0</v>
      </c>
      <c r="P24" s="17">
        <v>0</v>
      </c>
      <c r="Q24" s="18">
        <v>12368</v>
      </c>
      <c r="R24" s="12">
        <v>95883000</v>
      </c>
      <c r="S24" s="14">
        <v>0.621797241298807</v>
      </c>
    </row>
    <row r="25" ht="21.2" customHeight="1">
      <c r="A25" t="s" s="10">
        <v>26</v>
      </c>
      <c r="B25" s="11">
        <v>1766752000</v>
      </c>
      <c r="C25" s="12">
        <v>1399631000</v>
      </c>
      <c r="D25" s="13">
        <v>613968000</v>
      </c>
      <c r="E25" s="28">
        <v>0.438664190775997</v>
      </c>
      <c r="F25" s="15">
        <v>207884</v>
      </c>
      <c r="G25" s="14">
        <v>0.30858229154864</v>
      </c>
      <c r="H25" s="16">
        <v>2.95341632833696</v>
      </c>
      <c r="I25" s="14">
        <v>0.120759102869025</v>
      </c>
      <c r="J25" s="14">
        <f>C25/B25</f>
        <v>0.7922056972342471</v>
      </c>
      <c r="K25" s="13">
        <v>164945000</v>
      </c>
      <c r="L25" s="14">
        <v>0.0933605848472225</v>
      </c>
      <c r="M25" s="13">
        <v>19250000</v>
      </c>
      <c r="N25" s="13">
        <v>0</v>
      </c>
      <c r="O25" s="13">
        <v>19250000</v>
      </c>
      <c r="P25" s="17">
        <v>0.116705568522841</v>
      </c>
      <c r="Q25" s="18">
        <v>7213</v>
      </c>
      <c r="R25" s="12">
        <v>625986000</v>
      </c>
      <c r="S25" s="14">
        <v>0.35431458405028</v>
      </c>
    </row>
    <row r="26" ht="21.2" customHeight="1">
      <c r="A26" t="s" s="10">
        <v>24</v>
      </c>
      <c r="B26" s="11">
        <v>3201942000</v>
      </c>
      <c r="C26" s="12">
        <v>2898270000</v>
      </c>
      <c r="D26" s="13">
        <v>1229025000</v>
      </c>
      <c r="E26" s="28">
        <v>0.424054694697181</v>
      </c>
      <c r="F26" s="15">
        <v>801094</v>
      </c>
      <c r="G26" s="14">
        <v>0.813845648752986</v>
      </c>
      <c r="H26" s="16">
        <v>1.53418325439961</v>
      </c>
      <c r="I26" s="14">
        <v>-0.211188392361871</v>
      </c>
      <c r="J26" s="14">
        <f>C26/B26</f>
        <v>0.90516005599102</v>
      </c>
      <c r="K26" s="13">
        <v>303672000</v>
      </c>
      <c r="L26" s="14">
        <v>0.0948399440089796</v>
      </c>
      <c r="M26" s="13">
        <v>11004000</v>
      </c>
      <c r="N26" s="13">
        <v>28000</v>
      </c>
      <c r="O26" s="13">
        <v>11032000</v>
      </c>
      <c r="P26" s="17">
        <v>0.036328670407545</v>
      </c>
      <c r="Q26" s="18">
        <v>628</v>
      </c>
      <c r="R26" s="12">
        <v>1124240000</v>
      </c>
      <c r="S26" s="14">
        <v>0.351111918954185</v>
      </c>
    </row>
    <row r="27" ht="21.2" customHeight="1">
      <c r="A27" t="s" s="10">
        <v>33</v>
      </c>
      <c r="B27" s="11">
        <v>386799237</v>
      </c>
      <c r="C27" s="12">
        <v>329741187</v>
      </c>
      <c r="D27" s="13">
        <v>133419592</v>
      </c>
      <c r="E27" s="28">
        <v>0.404619129365844</v>
      </c>
      <c r="F27" s="15">
        <v>123012</v>
      </c>
      <c r="G27" s="14">
        <v>0.50298735414503</v>
      </c>
      <c r="H27" s="16">
        <v>1.08460631483107</v>
      </c>
      <c r="I27" s="14">
        <v>0.00867204848707156</v>
      </c>
      <c r="J27" s="14">
        <f>C27/B27</f>
        <v>0.852486653173</v>
      </c>
      <c r="K27" s="13">
        <v>42576090</v>
      </c>
      <c r="L27" s="14">
        <v>0.110072838639028</v>
      </c>
      <c r="M27" s="13">
        <v>9500588</v>
      </c>
      <c r="N27" s="13">
        <v>1472</v>
      </c>
      <c r="O27" s="13">
        <v>9502060</v>
      </c>
      <c r="P27" s="17">
        <v>0.223178314401346</v>
      </c>
      <c r="Q27" s="18">
        <v>18409</v>
      </c>
      <c r="R27" s="12">
        <v>165268197</v>
      </c>
      <c r="S27" s="14">
        <v>0.427271259069211</v>
      </c>
    </row>
    <row r="28" ht="21.2" customHeight="1">
      <c r="A28" t="s" s="10">
        <v>39</v>
      </c>
      <c r="B28" s="11">
        <v>209664000</v>
      </c>
      <c r="C28" s="12">
        <v>192265000</v>
      </c>
      <c r="D28" s="13">
        <v>76157000</v>
      </c>
      <c r="E28" s="28">
        <v>0.396104335162406</v>
      </c>
      <c r="F28" s="15">
        <v>1946</v>
      </c>
      <c r="G28" s="14">
        <v>48.8974358974359</v>
      </c>
      <c r="H28" s="16">
        <v>39.1351490236382</v>
      </c>
      <c r="I28" s="14">
        <v>-0.883686114012964</v>
      </c>
      <c r="J28" s="14">
        <v>0.917014842796093</v>
      </c>
      <c r="K28" s="13">
        <v>15971000</v>
      </c>
      <c r="L28" s="14">
        <v>0.0761742597680098</v>
      </c>
      <c r="M28" s="13">
        <v>0</v>
      </c>
      <c r="N28" s="13">
        <v>0</v>
      </c>
      <c r="O28" s="13">
        <v>0</v>
      </c>
      <c r="P28" s="17">
        <v>0</v>
      </c>
      <c r="Q28" s="18">
        <v>34221</v>
      </c>
      <c r="R28" s="12">
        <v>129708000</v>
      </c>
      <c r="S28" s="14">
        <v>0.618646978021978</v>
      </c>
    </row>
    <row r="29" ht="21.2" customHeight="1">
      <c r="A29" t="s" s="10">
        <v>42</v>
      </c>
      <c r="B29" s="11">
        <v>201363000</v>
      </c>
      <c r="C29" s="12">
        <v>177356000</v>
      </c>
      <c r="D29" s="13">
        <v>69018000</v>
      </c>
      <c r="E29" s="28">
        <v>0.389149507205846</v>
      </c>
      <c r="F29" s="15">
        <v>47</v>
      </c>
      <c r="G29" s="14">
        <v>0.382352941176471</v>
      </c>
      <c r="H29" s="16">
        <v>1468.468085106380</v>
      </c>
      <c r="I29" s="14">
        <v>0.378919434755215</v>
      </c>
      <c r="J29" s="14">
        <v>0.880777501328447</v>
      </c>
      <c r="K29" s="13">
        <v>19977000</v>
      </c>
      <c r="L29" s="14">
        <f>K29/B29</f>
        <v>0.0992088914050744</v>
      </c>
      <c r="M29" s="13">
        <v>0</v>
      </c>
      <c r="N29" s="13">
        <v>0</v>
      </c>
      <c r="O29" s="13">
        <v>0</v>
      </c>
      <c r="P29" s="17">
        <v>0</v>
      </c>
      <c r="Q29" s="18">
        <v>32992</v>
      </c>
      <c r="R29" s="12">
        <v>75201000</v>
      </c>
      <c r="S29" s="14">
        <v>0.373459870979276</v>
      </c>
    </row>
    <row r="30" ht="21.2" customHeight="1">
      <c r="A30" t="s" s="10">
        <v>49</v>
      </c>
      <c r="B30" s="11">
        <v>155378079</v>
      </c>
      <c r="C30" s="12">
        <v>119923682</v>
      </c>
      <c r="D30" s="13">
        <v>46241906</v>
      </c>
      <c r="E30" s="28">
        <v>0.385594448309217</v>
      </c>
      <c r="F30" s="15">
        <v>71553</v>
      </c>
      <c r="G30" s="14">
        <v>0.756117315007976</v>
      </c>
      <c r="H30" s="16">
        <v>0.646260897516526</v>
      </c>
      <c r="I30" s="14">
        <v>0.293276780466851</v>
      </c>
      <c r="J30" s="14">
        <v>0.771818539473641</v>
      </c>
      <c r="K30" s="13">
        <v>14251382</v>
      </c>
      <c r="L30" s="14">
        <v>0.0917206731587922</v>
      </c>
      <c r="M30" s="13">
        <v>0</v>
      </c>
      <c r="N30" s="13">
        <v>0</v>
      </c>
      <c r="O30" s="13">
        <v>0</v>
      </c>
      <c r="P30" s="17">
        <v>0</v>
      </c>
      <c r="Q30" s="18">
        <v>27471</v>
      </c>
      <c r="R30" s="12">
        <v>124994474</v>
      </c>
      <c r="S30" s="14">
        <v>0.804453722201058</v>
      </c>
    </row>
    <row r="31" ht="21.2" customHeight="1">
      <c r="A31" t="s" s="10">
        <v>50</v>
      </c>
      <c r="B31" s="11">
        <v>154522864</v>
      </c>
      <c r="C31" s="12">
        <v>124597802</v>
      </c>
      <c r="D31" s="13">
        <v>46102801</v>
      </c>
      <c r="E31" s="28">
        <v>0.370012955766266</v>
      </c>
      <c r="F31" s="15">
        <v>17057</v>
      </c>
      <c r="G31" s="14">
        <v>0.272340742950917</v>
      </c>
      <c r="H31" s="16">
        <v>2.70286691680835</v>
      </c>
      <c r="I31" s="14">
        <v>0.289736554248721</v>
      </c>
      <c r="J31" s="14">
        <v>0.806338937647441</v>
      </c>
      <c r="K31" s="13">
        <v>10897234</v>
      </c>
      <c r="L31" s="14">
        <v>0.070521822582838</v>
      </c>
      <c r="M31" s="13">
        <v>7500000</v>
      </c>
      <c r="N31" s="13">
        <v>0</v>
      </c>
      <c r="O31" s="13">
        <v>7500000</v>
      </c>
      <c r="P31" s="17">
        <v>0.688248045329668</v>
      </c>
      <c r="Q31" s="18">
        <v>913</v>
      </c>
      <c r="R31" s="12">
        <v>42748996</v>
      </c>
      <c r="S31" s="14">
        <v>0.276651589890283</v>
      </c>
    </row>
    <row r="32" ht="21.2" customHeight="1">
      <c r="A32" t="s" s="10">
        <v>46</v>
      </c>
      <c r="B32" s="11">
        <v>181890000</v>
      </c>
      <c r="C32" s="12">
        <v>156058000</v>
      </c>
      <c r="D32" s="13">
        <v>44430000</v>
      </c>
      <c r="E32" s="28">
        <v>0.284701841622986</v>
      </c>
      <c r="F32" s="15">
        <v>91814</v>
      </c>
      <c r="G32" s="14">
        <v>0.715540275416207</v>
      </c>
      <c r="H32" s="16">
        <v>0.483913128716753</v>
      </c>
      <c r="I32" s="14">
        <v>0.147273267289444</v>
      </c>
      <c r="J32" s="14">
        <f>C32/B32</f>
        <v>0.857980097861345</v>
      </c>
      <c r="K32" s="13">
        <v>13197000</v>
      </c>
      <c r="L32" s="14">
        <v>0.07255484083786901</v>
      </c>
      <c r="M32" s="13">
        <v>3302000</v>
      </c>
      <c r="N32" s="13">
        <v>3103000</v>
      </c>
      <c r="O32" s="13">
        <v>6405000</v>
      </c>
      <c r="P32" s="17">
        <v>0.485337576721982</v>
      </c>
      <c r="Q32" s="18">
        <v>57803</v>
      </c>
      <c r="R32" s="12">
        <v>132377000</v>
      </c>
      <c r="S32" s="14">
        <v>0.727786024520314</v>
      </c>
    </row>
    <row r="33" ht="21.2" customHeight="1">
      <c r="A33" t="s" s="10">
        <v>34</v>
      </c>
      <c r="B33" s="11">
        <v>348731000</v>
      </c>
      <c r="C33" s="12">
        <v>325993000</v>
      </c>
      <c r="D33" s="13">
        <v>80971000</v>
      </c>
      <c r="E33" s="28">
        <v>0.248382633982938</v>
      </c>
      <c r="F33" s="15">
        <v>13953</v>
      </c>
      <c r="G33" s="14">
        <v>0.802713178294574</v>
      </c>
      <c r="H33" s="16">
        <v>5.80312477603383</v>
      </c>
      <c r="I33" s="14">
        <v>0.00657028363179999</v>
      </c>
      <c r="J33" s="14">
        <v>0.934797881461642</v>
      </c>
      <c r="K33" s="13">
        <v>7664000</v>
      </c>
      <c r="L33" s="14">
        <v>0.0219768245438461</v>
      </c>
      <c r="M33" s="13">
        <v>10000000</v>
      </c>
      <c r="N33" s="13">
        <v>0</v>
      </c>
      <c r="O33" s="13">
        <v>10000000</v>
      </c>
      <c r="P33" s="17">
        <v>1.30480167014614</v>
      </c>
      <c r="Q33" s="18">
        <v>57450</v>
      </c>
      <c r="R33" s="12">
        <v>40830000</v>
      </c>
      <c r="S33" s="14">
        <v>0.11708164745893</v>
      </c>
    </row>
    <row r="34" ht="21.2" customHeight="1">
      <c r="A34" t="s" s="10">
        <v>52</v>
      </c>
      <c r="B34" s="11">
        <v>129385883</v>
      </c>
      <c r="C34" s="12">
        <v>94876159</v>
      </c>
      <c r="D34" s="13">
        <v>19148114</v>
      </c>
      <c r="E34" s="28">
        <v>0.201822188016697</v>
      </c>
      <c r="F34" s="15">
        <v>41076</v>
      </c>
      <c r="G34" s="14">
        <v>0.714214172439696</v>
      </c>
      <c r="H34" s="16">
        <v>0.466163063589444</v>
      </c>
      <c r="I34" s="14">
        <v>-0.0258734275719065</v>
      </c>
      <c r="J34" s="14">
        <v>0.733280608364361</v>
      </c>
      <c r="K34" s="13">
        <v>11921547</v>
      </c>
      <c r="L34" s="14">
        <v>0.09213947243378939</v>
      </c>
      <c r="M34" s="13">
        <v>525000</v>
      </c>
      <c r="N34" s="13">
        <v>0</v>
      </c>
      <c r="O34" s="13">
        <v>525000</v>
      </c>
      <c r="P34" s="17">
        <v>0.044037908838509</v>
      </c>
      <c r="Q34" s="18">
        <v>5649</v>
      </c>
      <c r="R34" s="12">
        <v>104742834</v>
      </c>
      <c r="S34" s="14">
        <v>0.809538348167396</v>
      </c>
    </row>
    <row r="35" ht="21.2" customHeight="1">
      <c r="A35" t="s" s="10">
        <v>54</v>
      </c>
      <c r="B35" s="11">
        <v>110884000</v>
      </c>
      <c r="C35" s="12">
        <v>102056000</v>
      </c>
      <c r="D35" s="13">
        <v>18609000</v>
      </c>
      <c r="E35" s="28">
        <v>0.182341067649134</v>
      </c>
      <c r="F35" s="15">
        <v>41045</v>
      </c>
      <c r="G35" s="14">
        <v>0.734857770827169</v>
      </c>
      <c r="H35" s="16">
        <v>0.453380436106712</v>
      </c>
      <c r="I35" s="14">
        <v>-0.122216770870102</v>
      </c>
      <c r="J35" s="14">
        <v>0.920385267486743</v>
      </c>
      <c r="K35" s="13">
        <v>3009000</v>
      </c>
      <c r="L35" s="14">
        <v>0.0271364669384221</v>
      </c>
      <c r="M35" s="13">
        <v>3500000</v>
      </c>
      <c r="N35" s="13">
        <v>0</v>
      </c>
      <c r="O35" s="13">
        <v>3500000</v>
      </c>
      <c r="P35" s="17">
        <v>1.16317713526088</v>
      </c>
      <c r="Q35" s="18">
        <v>32188</v>
      </c>
      <c r="R35" s="12">
        <v>40190000</v>
      </c>
      <c r="S35" s="14">
        <v>0.362450849536453</v>
      </c>
    </row>
    <row r="36" ht="21.2" customHeight="1">
      <c r="A36" t="s" s="10">
        <v>53</v>
      </c>
      <c r="B36" s="11">
        <v>120987397</v>
      </c>
      <c r="C36" s="12">
        <v>103818007</v>
      </c>
      <c r="D36" s="13">
        <v>4750</v>
      </c>
      <c r="E36" s="28">
        <v>4.57531418417616e-05</v>
      </c>
      <c r="F36" s="15">
        <v>6</v>
      </c>
      <c r="G36" s="14">
        <v>5</v>
      </c>
      <c r="H36" s="16">
        <v>0.791666666666667</v>
      </c>
      <c r="I36" s="14">
        <v>0.429001203369435</v>
      </c>
      <c r="J36" s="14">
        <v>0.858089433893681</v>
      </c>
      <c r="K36" s="13">
        <v>9413530</v>
      </c>
      <c r="L36" s="14">
        <v>0.0778058726232452</v>
      </c>
      <c r="M36" s="13">
        <v>0</v>
      </c>
      <c r="N36" s="13">
        <v>250000</v>
      </c>
      <c r="O36" s="13">
        <v>250000</v>
      </c>
      <c r="P36" s="17">
        <v>0.0265575188053791</v>
      </c>
      <c r="Q36" s="18">
        <v>57565</v>
      </c>
      <c r="R36" s="12">
        <v>89163318</v>
      </c>
      <c r="S36" s="14">
        <v>0.736963685564704</v>
      </c>
    </row>
  </sheetData>
  <mergeCells count="1">
    <mergeCell ref="A1:S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2:S3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0.5" style="29" customWidth="1"/>
    <col min="2" max="4" width="14" style="29" customWidth="1"/>
    <col min="5" max="5" width="10.8516" style="29" customWidth="1"/>
    <col min="6" max="7" width="9.67188" style="29" customWidth="1"/>
    <col min="8" max="8" width="10" style="29" customWidth="1"/>
    <col min="9" max="10" width="9.67188" style="29" customWidth="1"/>
    <col min="11" max="11" width="14" style="29" customWidth="1"/>
    <col min="12" max="12" width="7.67188" style="29" customWidth="1"/>
    <col min="13" max="15" width="14" style="29" customWidth="1"/>
    <col min="16" max="16" width="11.3516" style="29" customWidth="1"/>
    <col min="17" max="17" width="8.17188" style="29" customWidth="1"/>
    <col min="18" max="18" width="14" style="29" customWidth="1"/>
    <col min="19" max="19" width="9" style="29" customWidth="1"/>
    <col min="20" max="16384" width="16.3516" style="29" customWidth="1"/>
  </cols>
  <sheetData>
    <row r="1" ht="27.65" customHeight="1">
      <c r="A1" t="s" s="7">
        <v>5</v>
      </c>
      <c r="B1" s="7"/>
      <c r="C1" s="7"/>
      <c r="D1" s="7"/>
      <c r="E1" s="7"/>
      <c r="F1" s="7"/>
      <c r="G1" s="7"/>
      <c r="H1" s="7"/>
      <c r="I1" s="7"/>
      <c r="J1" s="7"/>
      <c r="K1" s="7"/>
      <c r="L1" s="7"/>
      <c r="M1" s="7"/>
      <c r="N1" s="7"/>
      <c r="O1" s="7"/>
      <c r="P1" s="7"/>
      <c r="Q1" s="7"/>
      <c r="R1" s="7"/>
      <c r="S1" s="7"/>
    </row>
    <row r="2" ht="32.6" customHeight="1">
      <c r="A2" s="8"/>
      <c r="B2" t="s" s="9">
        <v>7</v>
      </c>
      <c r="C2" t="s" s="9">
        <v>8</v>
      </c>
      <c r="D2" t="s" s="9">
        <v>9</v>
      </c>
      <c r="E2" t="s" s="20">
        <v>10</v>
      </c>
      <c r="F2" t="s" s="9">
        <v>11</v>
      </c>
      <c r="G2" t="s" s="9">
        <v>12</v>
      </c>
      <c r="H2" t="s" s="9">
        <v>13</v>
      </c>
      <c r="I2" t="s" s="9">
        <v>12</v>
      </c>
      <c r="J2" t="s" s="9">
        <v>14</v>
      </c>
      <c r="K2" t="s" s="9">
        <v>15</v>
      </c>
      <c r="L2" t="s" s="9">
        <v>16</v>
      </c>
      <c r="M2" t="s" s="9">
        <v>17</v>
      </c>
      <c r="N2" t="s" s="9">
        <v>18</v>
      </c>
      <c r="O2" t="s" s="9">
        <v>19</v>
      </c>
      <c r="P2" t="s" s="9">
        <v>20</v>
      </c>
      <c r="Q2" t="s" s="9">
        <v>21</v>
      </c>
      <c r="R2" t="s" s="9">
        <v>22</v>
      </c>
      <c r="S2" t="s" s="9">
        <v>23</v>
      </c>
    </row>
    <row r="3" ht="21.2" customHeight="1">
      <c r="A3" t="s" s="25">
        <v>55</v>
      </c>
      <c r="B3" s="11">
        <v>110363650</v>
      </c>
      <c r="C3" s="12">
        <v>88612911</v>
      </c>
      <c r="D3" s="13">
        <v>83472812</v>
      </c>
      <c r="E3" s="30">
        <v>0.941993791401346</v>
      </c>
      <c r="F3" s="15">
        <v>27228</v>
      </c>
      <c r="G3" s="14">
        <v>0.572781885397412</v>
      </c>
      <c r="H3" s="16">
        <v>3.06569751726164</v>
      </c>
      <c r="I3" s="14">
        <v>0.544119618815199</v>
      </c>
      <c r="J3" s="14">
        <v>0.802917545768013</v>
      </c>
      <c r="K3" s="13">
        <v>8013101</v>
      </c>
      <c r="L3" s="14">
        <v>0.0726063427586891</v>
      </c>
      <c r="M3" s="13">
        <v>11259000</v>
      </c>
      <c r="N3" s="13">
        <v>24738</v>
      </c>
      <c r="O3" s="13">
        <v>11283738</v>
      </c>
      <c r="P3" s="17">
        <v>1.40816120999848</v>
      </c>
      <c r="Q3" s="18">
        <v>57053</v>
      </c>
      <c r="R3" s="12">
        <v>74388993</v>
      </c>
      <c r="S3" s="14">
        <v>0.674035273389381</v>
      </c>
    </row>
    <row r="4" ht="21.2" customHeight="1">
      <c r="A4" t="s" s="25">
        <v>40</v>
      </c>
      <c r="B4" s="11">
        <v>209026000</v>
      </c>
      <c r="C4" s="12">
        <v>175378000</v>
      </c>
      <c r="D4" s="13">
        <v>156747000</v>
      </c>
      <c r="E4" s="30">
        <v>0.893766606986053</v>
      </c>
      <c r="F4" s="15">
        <v>37466</v>
      </c>
      <c r="G4" s="14">
        <v>1.05394441094238</v>
      </c>
      <c r="H4" s="16">
        <v>4.18371323333155</v>
      </c>
      <c r="I4" s="14">
        <v>0.422729993786545</v>
      </c>
      <c r="J4" s="14">
        <v>0.839024810310679</v>
      </c>
      <c r="K4" s="13">
        <v>15456000</v>
      </c>
      <c r="L4" s="14">
        <v>0.0739429544649948</v>
      </c>
      <c r="M4" s="13">
        <v>15000000</v>
      </c>
      <c r="N4" s="13">
        <v>0</v>
      </c>
      <c r="O4" s="13">
        <v>15000000</v>
      </c>
      <c r="P4" s="17">
        <v>0.970496894409938</v>
      </c>
      <c r="Q4" s="18">
        <v>24735</v>
      </c>
      <c r="R4" s="12">
        <v>73613000</v>
      </c>
      <c r="S4" s="14">
        <v>0.352171500196148</v>
      </c>
    </row>
    <row r="5" ht="21.2" customHeight="1">
      <c r="A5" t="s" s="25">
        <v>38</v>
      </c>
      <c r="B5" s="11">
        <v>212638872</v>
      </c>
      <c r="C5" s="12">
        <v>176436706</v>
      </c>
      <c r="D5" s="13">
        <v>140533529</v>
      </c>
      <c r="E5" s="30">
        <v>0.796509593644307</v>
      </c>
      <c r="F5" s="15">
        <v>84680</v>
      </c>
      <c r="G5" s="14">
        <v>0.887229774905282</v>
      </c>
      <c r="H5" s="16">
        <v>1.65958347897969</v>
      </c>
      <c r="I5" s="14">
        <v>0.153457006938286</v>
      </c>
      <c r="J5" s="14">
        <v>0.829748128084502</v>
      </c>
      <c r="K5" s="13">
        <v>17445927</v>
      </c>
      <c r="L5" s="14">
        <v>0.0820448624275998</v>
      </c>
      <c r="M5" s="13">
        <v>9225000</v>
      </c>
      <c r="N5" s="13">
        <v>4375000</v>
      </c>
      <c r="O5" s="13">
        <v>13600000</v>
      </c>
      <c r="P5" s="17">
        <v>0.77955158244099</v>
      </c>
      <c r="Q5" s="18">
        <v>59017</v>
      </c>
      <c r="R5" s="12">
        <v>166083667</v>
      </c>
      <c r="S5" s="14">
        <v>0.7810597631462231</v>
      </c>
    </row>
    <row r="6" ht="21.2" customHeight="1">
      <c r="A6" t="s" s="10">
        <v>48</v>
      </c>
      <c r="B6" s="11">
        <v>162436537</v>
      </c>
      <c r="C6" s="12">
        <v>136884172</v>
      </c>
      <c r="D6" s="13">
        <v>101966858</v>
      </c>
      <c r="E6" s="28">
        <v>0.744913429435801</v>
      </c>
      <c r="F6" s="15">
        <v>30784</v>
      </c>
      <c r="G6" s="14">
        <v>-0.0902804456396466</v>
      </c>
      <c r="H6" s="16">
        <v>3.31233296517672</v>
      </c>
      <c r="I6" s="14">
        <v>0.209209490128639</v>
      </c>
      <c r="J6" s="14">
        <f>C6/B6</f>
        <v>0.842693242099836</v>
      </c>
      <c r="K6" s="13">
        <v>15885717</v>
      </c>
      <c r="L6" s="14">
        <v>0.0977964520383736</v>
      </c>
      <c r="M6" s="13">
        <v>1000000</v>
      </c>
      <c r="N6" s="13">
        <v>0</v>
      </c>
      <c r="O6" s="13">
        <v>1000000</v>
      </c>
      <c r="P6" s="17">
        <v>0.06294962953198779</v>
      </c>
      <c r="Q6" s="18">
        <v>57890</v>
      </c>
      <c r="R6" s="12">
        <v>56994916</v>
      </c>
      <c r="S6" s="14">
        <v>0.350874975868268</v>
      </c>
    </row>
    <row r="7" ht="21.2" customHeight="1">
      <c r="A7" t="s" s="10">
        <v>47</v>
      </c>
      <c r="B7" s="11">
        <v>176980258</v>
      </c>
      <c r="C7" s="12">
        <v>142016082</v>
      </c>
      <c r="D7" s="13">
        <v>99852590</v>
      </c>
      <c r="E7" s="28">
        <v>0.703107624106966</v>
      </c>
      <c r="F7" s="15">
        <v>43494</v>
      </c>
      <c r="G7" s="14">
        <v>0.241196278751213</v>
      </c>
      <c r="H7" s="16">
        <v>2.29577849818366</v>
      </c>
      <c r="I7" s="14">
        <v>0.205467541734465</v>
      </c>
      <c r="J7" s="14">
        <f>C7/B7</f>
        <v>0.802440247318433</v>
      </c>
      <c r="K7" s="13">
        <v>18540361</v>
      </c>
      <c r="L7" s="14">
        <v>0.104759486789764</v>
      </c>
      <c r="M7" s="13">
        <v>2500000</v>
      </c>
      <c r="N7" s="13">
        <v>0</v>
      </c>
      <c r="O7" s="13">
        <v>2500000</v>
      </c>
      <c r="P7" s="17">
        <v>0.13484095590156</v>
      </c>
      <c r="Q7" s="18">
        <v>16571</v>
      </c>
      <c r="R7" s="12">
        <v>99987780</v>
      </c>
      <c r="S7" s="14">
        <v>0.564965726290217</v>
      </c>
    </row>
    <row r="8" ht="21.2" customHeight="1">
      <c r="A8" t="s" s="10">
        <v>45</v>
      </c>
      <c r="B8" s="11">
        <v>182325674</v>
      </c>
      <c r="C8" s="12">
        <v>151720663</v>
      </c>
      <c r="D8" s="13">
        <v>106580732</v>
      </c>
      <c r="E8" s="28">
        <v>0.702480004322154</v>
      </c>
      <c r="F8" s="15">
        <v>58808</v>
      </c>
      <c r="G8" s="14">
        <v>0.831397340475227</v>
      </c>
      <c r="H8" s="16">
        <v>1.81235090463882</v>
      </c>
      <c r="I8" s="14">
        <v>0.53739809283366</v>
      </c>
      <c r="J8" s="14">
        <f>C8/B8</f>
        <v>0.832140968802891</v>
      </c>
      <c r="K8" s="13">
        <v>17383683</v>
      </c>
      <c r="L8" s="14">
        <v>0.0953441312933252</v>
      </c>
      <c r="M8" s="13">
        <v>1700962</v>
      </c>
      <c r="N8" s="13">
        <v>200003</v>
      </c>
      <c r="O8" s="13">
        <v>1900965</v>
      </c>
      <c r="P8" s="17">
        <v>0.109353409171118</v>
      </c>
      <c r="Q8" s="18">
        <v>6560</v>
      </c>
      <c r="R8" s="12">
        <v>118569780</v>
      </c>
      <c r="S8" s="14">
        <v>0.650318616126438</v>
      </c>
    </row>
    <row r="9" ht="21.2" customHeight="1">
      <c r="A9" t="s" s="10">
        <v>57</v>
      </c>
      <c r="B9" s="11">
        <v>104445496</v>
      </c>
      <c r="C9" s="12">
        <v>81993225</v>
      </c>
      <c r="D9" s="13">
        <v>54292685</v>
      </c>
      <c r="E9" s="28">
        <v>0.662160623636892</v>
      </c>
      <c r="F9" s="15">
        <v>39275</v>
      </c>
      <c r="G9" s="14">
        <v>-0.173905727446732</v>
      </c>
      <c r="H9" s="16">
        <v>1.38237262889879</v>
      </c>
      <c r="I9" s="14">
        <v>0.0835819535230598</v>
      </c>
      <c r="J9" s="14">
        <f>C9/B9</f>
        <v>0.785033612172228</v>
      </c>
      <c r="K9" s="13">
        <v>15156416</v>
      </c>
      <c r="L9" s="14">
        <v>0.145113160264948</v>
      </c>
      <c r="M9" s="13">
        <v>2250000</v>
      </c>
      <c r="N9" s="13">
        <v>0</v>
      </c>
      <c r="O9" s="13">
        <v>2250000</v>
      </c>
      <c r="P9" s="17">
        <v>0.148451982315608</v>
      </c>
      <c r="Q9" s="18">
        <v>22826</v>
      </c>
      <c r="R9" s="12">
        <v>52517536</v>
      </c>
      <c r="S9" s="14">
        <v>0.502822409881609</v>
      </c>
    </row>
    <row r="10" ht="21.2" customHeight="1">
      <c r="A10" t="s" s="10">
        <v>35</v>
      </c>
      <c r="B10" s="11">
        <v>324646000</v>
      </c>
      <c r="C10" s="12">
        <v>281533000</v>
      </c>
      <c r="D10" s="13">
        <v>181776000</v>
      </c>
      <c r="E10" s="28">
        <v>0.645664984211442</v>
      </c>
      <c r="F10" s="15">
        <v>21633</v>
      </c>
      <c r="G10" s="14">
        <v>0.107850668305423</v>
      </c>
      <c r="H10" s="16">
        <v>8.40271806961586</v>
      </c>
      <c r="I10" s="14">
        <v>0.220469173946659</v>
      </c>
      <c r="J10" s="14">
        <v>0.867199965500884</v>
      </c>
      <c r="K10" s="13">
        <v>26750000</v>
      </c>
      <c r="L10" s="14">
        <f>K10/B10</f>
        <v>0.08239744213697379</v>
      </c>
      <c r="M10" s="13">
        <v>0</v>
      </c>
      <c r="N10" s="13">
        <v>0</v>
      </c>
      <c r="O10" s="13">
        <v>0</v>
      </c>
      <c r="P10" s="17">
        <v>0</v>
      </c>
      <c r="Q10" s="18">
        <v>639</v>
      </c>
      <c r="R10" s="12">
        <v>31381000</v>
      </c>
      <c r="S10" s="14">
        <v>0.09666221053085509</v>
      </c>
    </row>
    <row r="11" ht="21.2" customHeight="1">
      <c r="A11" t="s" s="10">
        <v>36</v>
      </c>
      <c r="B11" s="11">
        <v>298020000</v>
      </c>
      <c r="C11" s="12">
        <v>241844000</v>
      </c>
      <c r="D11" s="13">
        <v>152896000</v>
      </c>
      <c r="E11" s="28">
        <v>0.632209192702734</v>
      </c>
      <c r="F11" s="15">
        <v>14401</v>
      </c>
      <c r="G11" s="14">
        <v>0.0918119787717968</v>
      </c>
      <c r="H11" s="16">
        <v>10.6170404832998</v>
      </c>
      <c r="I11" s="14">
        <v>0.31638886619532</v>
      </c>
      <c r="J11" s="14">
        <f>C11/B11</f>
        <v>0.811502583719213</v>
      </c>
      <c r="K11" s="13">
        <v>26579000</v>
      </c>
      <c r="L11" s="14">
        <v>0.0891852895778807</v>
      </c>
      <c r="M11" s="13">
        <v>2000000</v>
      </c>
      <c r="N11" s="13">
        <v>0</v>
      </c>
      <c r="O11" s="13">
        <v>2000000</v>
      </c>
      <c r="P11" s="17">
        <v>0.07524737574777079</v>
      </c>
      <c r="Q11" s="18">
        <v>14</v>
      </c>
      <c r="R11" s="12">
        <v>32276000</v>
      </c>
      <c r="S11" s="14">
        <v>0.108301456278102</v>
      </c>
    </row>
    <row r="12" ht="21.2" customHeight="1">
      <c r="A12" t="s" s="10">
        <v>27</v>
      </c>
      <c r="B12" s="11">
        <v>1717531000</v>
      </c>
      <c r="C12" s="12">
        <v>1420842000</v>
      </c>
      <c r="D12" s="13">
        <v>887410000</v>
      </c>
      <c r="E12" s="28">
        <v>0.624566278305399</v>
      </c>
      <c r="F12" s="15">
        <v>569008</v>
      </c>
      <c r="G12" s="14">
        <v>0.175667941494296</v>
      </c>
      <c r="H12" s="16">
        <v>1.55957385484914</v>
      </c>
      <c r="I12" s="14">
        <v>-0.0598570987283527</v>
      </c>
      <c r="J12" s="14">
        <f>C12/B12</f>
        <v>0.827258430852194</v>
      </c>
      <c r="K12" s="13">
        <v>161470000</v>
      </c>
      <c r="L12" s="14">
        <v>0.0940128591565451</v>
      </c>
      <c r="M12" s="13">
        <v>32000000</v>
      </c>
      <c r="N12" s="13">
        <v>0</v>
      </c>
      <c r="O12" s="13">
        <v>32000000</v>
      </c>
      <c r="P12" s="17">
        <v>0.19817922833963</v>
      </c>
      <c r="Q12" s="18">
        <v>3511</v>
      </c>
      <c r="R12" s="12">
        <v>906316000</v>
      </c>
      <c r="S12" s="14">
        <v>0.527685380933445</v>
      </c>
    </row>
    <row r="13" ht="21.2" customHeight="1">
      <c r="A13" t="s" s="10">
        <v>44</v>
      </c>
      <c r="B13" s="11">
        <v>187590465</v>
      </c>
      <c r="C13" s="12">
        <v>145991717</v>
      </c>
      <c r="D13" s="13">
        <v>89602342</v>
      </c>
      <c r="E13" s="28">
        <v>0.613749491007082</v>
      </c>
      <c r="F13" s="15">
        <v>59625</v>
      </c>
      <c r="G13" s="14">
        <v>0.215869002222721</v>
      </c>
      <c r="H13" s="16">
        <v>1.50276464570231</v>
      </c>
      <c r="I13" s="14">
        <v>0.112355411010112</v>
      </c>
      <c r="J13" s="14">
        <v>0.778247002053116</v>
      </c>
      <c r="K13" s="13">
        <v>13033651</v>
      </c>
      <c r="L13" s="14">
        <v>0.0694792829688865</v>
      </c>
      <c r="M13" s="13">
        <v>11252256</v>
      </c>
      <c r="N13" s="13">
        <v>18764</v>
      </c>
      <c r="O13" s="13">
        <v>11271020</v>
      </c>
      <c r="P13" s="17">
        <v>0.864763066005066</v>
      </c>
      <c r="Q13" s="18">
        <v>17534</v>
      </c>
      <c r="R13" s="12">
        <v>119433458</v>
      </c>
      <c r="S13" s="14">
        <v>0.63667126151641</v>
      </c>
    </row>
    <row r="14" ht="21.2" customHeight="1">
      <c r="A14" t="s" s="10">
        <v>41</v>
      </c>
      <c r="B14" s="11">
        <v>206289179</v>
      </c>
      <c r="C14" s="12">
        <v>169530550</v>
      </c>
      <c r="D14" s="13">
        <v>99576418</v>
      </c>
      <c r="E14" s="28">
        <v>0.587365628200935</v>
      </c>
      <c r="F14" s="15">
        <v>58819</v>
      </c>
      <c r="G14" s="14">
        <v>0.363602642865423</v>
      </c>
      <c r="H14" s="16">
        <v>1.69292946156854</v>
      </c>
      <c r="I14" s="14">
        <v>-0.140014901898228</v>
      </c>
      <c r="J14" s="14">
        <f>C14/B14</f>
        <v>0.8218101929621821</v>
      </c>
      <c r="K14" s="13">
        <v>19481117</v>
      </c>
      <c r="L14" s="14">
        <v>0.09443596166525051</v>
      </c>
      <c r="M14" s="13">
        <v>4308469</v>
      </c>
      <c r="N14" s="13">
        <v>4407</v>
      </c>
      <c r="O14" s="13">
        <v>4312876</v>
      </c>
      <c r="P14" s="17">
        <v>0.221387510788011</v>
      </c>
      <c r="Q14" s="18">
        <v>6672</v>
      </c>
      <c r="R14" s="12">
        <v>120292189</v>
      </c>
      <c r="S14" s="14">
        <v>0.583124086212976</v>
      </c>
    </row>
    <row r="15" ht="21.2" customHeight="1">
      <c r="A15" t="s" s="10">
        <v>32</v>
      </c>
      <c r="B15" s="11">
        <v>453313240</v>
      </c>
      <c r="C15" s="12">
        <v>355083771</v>
      </c>
      <c r="D15" s="13">
        <v>208257725</v>
      </c>
      <c r="E15" s="28">
        <v>0.586503079015684</v>
      </c>
      <c r="F15" s="15">
        <v>177516</v>
      </c>
      <c r="G15" s="14">
        <v>0.466722851547976</v>
      </c>
      <c r="H15" s="16">
        <v>1.17317720656166</v>
      </c>
      <c r="I15" s="14">
        <v>0.384589030076177</v>
      </c>
      <c r="J15" s="14">
        <v>0.7833077432285011</v>
      </c>
      <c r="K15" s="13">
        <v>49552832</v>
      </c>
      <c r="L15" s="14">
        <f>K15/B15</f>
        <v>0.10931256276565</v>
      </c>
      <c r="M15" s="13">
        <v>0</v>
      </c>
      <c r="N15" s="13">
        <v>0</v>
      </c>
      <c r="O15" s="13">
        <v>0</v>
      </c>
      <c r="P15" s="17">
        <v>0</v>
      </c>
      <c r="Q15" s="18">
        <v>4297</v>
      </c>
      <c r="R15" s="12">
        <v>299293315</v>
      </c>
      <c r="S15" s="14">
        <v>0.660235105861898</v>
      </c>
    </row>
    <row r="16" ht="21.2" customHeight="1">
      <c r="A16" t="s" s="10">
        <v>28</v>
      </c>
      <c r="B16" s="11">
        <v>585135605</v>
      </c>
      <c r="C16" s="12">
        <v>464820641</v>
      </c>
      <c r="D16" s="13">
        <v>269466134</v>
      </c>
      <c r="E16" s="28">
        <v>0.579720671225528</v>
      </c>
      <c r="F16" s="15">
        <v>140950</v>
      </c>
      <c r="G16" s="14">
        <v>0.472216419469396</v>
      </c>
      <c r="H16" s="16">
        <v>1.91178527137283</v>
      </c>
      <c r="I16" s="14">
        <v>-0.116394081033336</v>
      </c>
      <c r="J16" s="14">
        <f>C16/B16</f>
        <v>0.794381058045511</v>
      </c>
      <c r="K16" s="13">
        <v>44715034</v>
      </c>
      <c r="L16" s="14">
        <v>0.0764182415459063</v>
      </c>
      <c r="M16" s="13">
        <v>19000074</v>
      </c>
      <c r="N16" s="13">
        <v>0</v>
      </c>
      <c r="O16" s="13">
        <v>19000074</v>
      </c>
      <c r="P16" s="17">
        <v>0.424914671875236</v>
      </c>
      <c r="Q16" s="18">
        <v>6548</v>
      </c>
      <c r="R16" s="12">
        <v>330951976</v>
      </c>
      <c r="S16" s="14">
        <v>0.565598765776695</v>
      </c>
    </row>
    <row r="17" ht="21.2" customHeight="1">
      <c r="A17" t="s" s="10">
        <v>31</v>
      </c>
      <c r="B17" s="11">
        <v>486967000</v>
      </c>
      <c r="C17" s="12">
        <v>352005000</v>
      </c>
      <c r="D17" s="13">
        <v>203752000</v>
      </c>
      <c r="E17" s="28">
        <v>0.578832687035696</v>
      </c>
      <c r="F17" s="15">
        <v>116968</v>
      </c>
      <c r="G17" s="14">
        <v>1.1861543062201</v>
      </c>
      <c r="H17" s="16">
        <v>1.74194651528623</v>
      </c>
      <c r="I17" s="14">
        <v>0.470280901622877</v>
      </c>
      <c r="J17" s="14">
        <v>0.722851856491302</v>
      </c>
      <c r="K17" s="13">
        <v>48341000</v>
      </c>
      <c r="L17" s="14">
        <f>K17/B17</f>
        <v>0.099269560360353</v>
      </c>
      <c r="M17" s="13">
        <v>0</v>
      </c>
      <c r="N17" s="13">
        <v>0</v>
      </c>
      <c r="O17" s="13">
        <v>0</v>
      </c>
      <c r="P17" s="17">
        <v>0</v>
      </c>
      <c r="Q17" s="18">
        <v>33124</v>
      </c>
      <c r="R17" s="12">
        <v>158254000</v>
      </c>
      <c r="S17" s="14">
        <v>0.324978900007598</v>
      </c>
    </row>
    <row r="18" ht="21.2" customHeight="1">
      <c r="A18" t="s" s="10">
        <v>30</v>
      </c>
      <c r="B18" s="11">
        <v>546228000</v>
      </c>
      <c r="C18" s="12">
        <v>424773000</v>
      </c>
      <c r="D18" s="13">
        <v>233930000</v>
      </c>
      <c r="E18" s="28">
        <v>0.550717677441834</v>
      </c>
      <c r="F18" s="15">
        <v>176875</v>
      </c>
      <c r="G18" s="14">
        <v>1.68110230252687</v>
      </c>
      <c r="H18" s="16">
        <v>1.32257243816254</v>
      </c>
      <c r="I18" s="14">
        <v>-0.0674281069044335</v>
      </c>
      <c r="J18" s="14">
        <f>C18/B18</f>
        <v>0.777647795426086</v>
      </c>
      <c r="K18" s="13">
        <v>59943000</v>
      </c>
      <c r="L18" s="14">
        <v>0.109739888837628</v>
      </c>
      <c r="M18" s="13">
        <v>29700000</v>
      </c>
      <c r="N18" s="13">
        <v>1000</v>
      </c>
      <c r="O18" s="13">
        <v>29701000</v>
      </c>
      <c r="P18" s="17">
        <v>0.49548737967736</v>
      </c>
      <c r="Q18" s="18">
        <v>9846</v>
      </c>
      <c r="R18" s="12">
        <v>322851000</v>
      </c>
      <c r="S18" s="14">
        <v>0.591055383466245</v>
      </c>
    </row>
    <row r="19" ht="21.2" customHeight="1">
      <c r="A19" t="s" s="10">
        <v>29</v>
      </c>
      <c r="B19" s="11">
        <v>552307127</v>
      </c>
      <c r="C19" s="12">
        <v>441983679</v>
      </c>
      <c r="D19" s="13">
        <v>243209848</v>
      </c>
      <c r="E19" s="28">
        <v>0.550268843750676</v>
      </c>
      <c r="F19" s="15">
        <v>178685</v>
      </c>
      <c r="G19" s="14">
        <v>0.682231992393075</v>
      </c>
      <c r="H19" s="16">
        <v>1.3611094831687</v>
      </c>
      <c r="I19" s="14">
        <v>-0.0259464059251086</v>
      </c>
      <c r="J19" s="14">
        <f>C19/B19</f>
        <v>0.800249820060714</v>
      </c>
      <c r="K19" s="13">
        <v>43894962</v>
      </c>
      <c r="L19" s="14">
        <v>0.0794756392850241</v>
      </c>
      <c r="M19" s="13">
        <v>32075000</v>
      </c>
      <c r="N19" s="13">
        <v>0</v>
      </c>
      <c r="O19" s="13">
        <v>32075000</v>
      </c>
      <c r="P19" s="17">
        <v>0.730721671430083</v>
      </c>
      <c r="Q19" s="18">
        <v>6384</v>
      </c>
      <c r="R19" s="12">
        <v>322313154</v>
      </c>
      <c r="S19" s="14">
        <v>0.583575945779892</v>
      </c>
    </row>
    <row r="20" ht="21.2" customHeight="1">
      <c r="A20" t="s" s="10">
        <v>25</v>
      </c>
      <c r="B20" s="11">
        <v>2418508000</v>
      </c>
      <c r="C20" s="12">
        <v>2042255000</v>
      </c>
      <c r="D20" s="13">
        <v>1105513000</v>
      </c>
      <c r="E20" s="28">
        <v>0.541319766630514</v>
      </c>
      <c r="F20" s="15">
        <v>795862</v>
      </c>
      <c r="G20" s="14">
        <v>0.566854879354879</v>
      </c>
      <c r="H20" s="16">
        <v>1.38907624688702</v>
      </c>
      <c r="I20" s="14">
        <v>-0.0147119279388062</v>
      </c>
      <c r="J20" s="14">
        <f>C20/B20</f>
        <v>0.844427638858337</v>
      </c>
      <c r="K20" s="13">
        <v>225449000</v>
      </c>
      <c r="L20" s="14">
        <v>0.09321821552792051</v>
      </c>
      <c r="M20" s="13">
        <v>8250000</v>
      </c>
      <c r="N20" s="13">
        <v>15000</v>
      </c>
      <c r="O20" s="13">
        <v>8265000</v>
      </c>
      <c r="P20" s="17">
        <v>0.0366601759156173</v>
      </c>
      <c r="Q20" s="18">
        <v>3510</v>
      </c>
      <c r="R20" s="12">
        <v>1029699000</v>
      </c>
      <c r="S20" s="14">
        <v>0.425757946634867</v>
      </c>
    </row>
    <row r="21" ht="21.2" customHeight="1">
      <c r="A21" t="s" s="10">
        <v>37</v>
      </c>
      <c r="B21" s="11">
        <v>226401591</v>
      </c>
      <c r="C21" s="12">
        <v>182994749</v>
      </c>
      <c r="D21" s="13">
        <v>98329523</v>
      </c>
      <c r="E21" s="28">
        <v>0.537335216105026</v>
      </c>
      <c r="F21" s="15">
        <v>68110</v>
      </c>
      <c r="G21" s="14">
        <v>0.416008316008316</v>
      </c>
      <c r="H21" s="16">
        <v>1.44368702099545</v>
      </c>
      <c r="I21" s="14">
        <v>0.106427600134633</v>
      </c>
      <c r="J21" s="14">
        <f>C21/B21</f>
        <v>0.808275013403064</v>
      </c>
      <c r="K21" s="13">
        <v>23673882</v>
      </c>
      <c r="L21" s="14">
        <v>0.104565881783048</v>
      </c>
      <c r="M21" s="13">
        <v>8500000</v>
      </c>
      <c r="N21" s="13">
        <v>13240</v>
      </c>
      <c r="O21" s="13">
        <v>8513240</v>
      </c>
      <c r="P21" s="17">
        <v>0.359604732337519</v>
      </c>
      <c r="Q21" s="18">
        <v>57957</v>
      </c>
      <c r="R21" s="12">
        <v>155791282</v>
      </c>
      <c r="S21" s="14">
        <v>0.68811920142381</v>
      </c>
    </row>
    <row r="22" ht="21.2" customHeight="1">
      <c r="A22" t="s" s="10">
        <v>43</v>
      </c>
      <c r="B22" s="11">
        <v>200262969</v>
      </c>
      <c r="C22" s="12">
        <v>165980984</v>
      </c>
      <c r="D22" s="13">
        <v>88953300</v>
      </c>
      <c r="E22" s="28">
        <v>0.535924645440107</v>
      </c>
      <c r="F22" s="15">
        <v>69069</v>
      </c>
      <c r="G22" s="14">
        <v>1.00362613135298</v>
      </c>
      <c r="H22" s="16">
        <v>1.28789037049907</v>
      </c>
      <c r="I22" s="14">
        <v>-0.17872313557493</v>
      </c>
      <c r="J22" s="14">
        <v>0.828815156535505</v>
      </c>
      <c r="K22" s="13">
        <v>24419791</v>
      </c>
      <c r="L22" s="14">
        <v>0.121938624609126</v>
      </c>
      <c r="M22" s="13">
        <v>3200281</v>
      </c>
      <c r="N22" s="13">
        <v>1634</v>
      </c>
      <c r="O22" s="13">
        <v>3201915</v>
      </c>
      <c r="P22" s="17">
        <v>0.131119672563946</v>
      </c>
      <c r="Q22" s="18">
        <v>588</v>
      </c>
      <c r="R22" s="12">
        <v>129656599</v>
      </c>
      <c r="S22" s="14">
        <v>0.6474317226366501</v>
      </c>
    </row>
    <row r="23" ht="21.2" customHeight="1">
      <c r="A23" t="s" s="10">
        <v>56</v>
      </c>
      <c r="B23" s="11">
        <v>109180139</v>
      </c>
      <c r="C23" s="12">
        <v>89537312</v>
      </c>
      <c r="D23" s="13">
        <v>43658488</v>
      </c>
      <c r="E23" s="28">
        <v>0.487601057311169</v>
      </c>
      <c r="F23" s="15">
        <v>59958</v>
      </c>
      <c r="G23" s="14">
        <v>2.42832637657956</v>
      </c>
      <c r="H23" s="16">
        <v>0.728151172487408</v>
      </c>
      <c r="I23" s="14">
        <v>-0.09734884763682709</v>
      </c>
      <c r="J23" s="14">
        <f>C23/B23</f>
        <v>0.820087909944866</v>
      </c>
      <c r="K23" s="13">
        <v>9934614</v>
      </c>
      <c r="L23" s="14">
        <v>0.09099286821754279</v>
      </c>
      <c r="M23" s="13">
        <v>4250000</v>
      </c>
      <c r="N23" s="13">
        <v>0</v>
      </c>
      <c r="O23" s="13">
        <v>4250000</v>
      </c>
      <c r="P23" s="17">
        <v>0.427797194737511</v>
      </c>
      <c r="Q23" s="18">
        <v>11063</v>
      </c>
      <c r="R23" s="12">
        <v>69974232</v>
      </c>
      <c r="S23" s="14">
        <v>0.640906236618732</v>
      </c>
    </row>
    <row r="24" ht="21.2" customHeight="1">
      <c r="A24" t="s" s="10">
        <v>51</v>
      </c>
      <c r="B24" s="11">
        <v>154203000</v>
      </c>
      <c r="C24" s="12">
        <v>133792000</v>
      </c>
      <c r="D24" s="13">
        <v>63801000</v>
      </c>
      <c r="E24" s="28">
        <v>0.476867077254245</v>
      </c>
      <c r="F24" s="15">
        <v>59372</v>
      </c>
      <c r="G24" s="14">
        <v>0.584605530052311</v>
      </c>
      <c r="H24" s="16">
        <v>1.07459745334501</v>
      </c>
      <c r="I24" s="14">
        <v>-0.07050309619939089</v>
      </c>
      <c r="J24" s="14">
        <v>0.867635519412722</v>
      </c>
      <c r="K24" s="13">
        <v>15138000</v>
      </c>
      <c r="L24" s="14">
        <v>0.0981692963171923</v>
      </c>
      <c r="M24" s="13">
        <v>0</v>
      </c>
      <c r="N24" s="13">
        <v>0</v>
      </c>
      <c r="O24" s="13">
        <v>0</v>
      </c>
      <c r="P24" s="17">
        <v>0</v>
      </c>
      <c r="Q24" s="18">
        <v>12368</v>
      </c>
      <c r="R24" s="12">
        <v>95883000</v>
      </c>
      <c r="S24" s="14">
        <v>0.621797241298807</v>
      </c>
    </row>
    <row r="25" ht="21.2" customHeight="1">
      <c r="A25" t="s" s="10">
        <v>26</v>
      </c>
      <c r="B25" s="11">
        <v>1766752000</v>
      </c>
      <c r="C25" s="12">
        <v>1399631000</v>
      </c>
      <c r="D25" s="13">
        <v>613968000</v>
      </c>
      <c r="E25" s="28">
        <v>0.438664190775997</v>
      </c>
      <c r="F25" s="15">
        <v>207884</v>
      </c>
      <c r="G25" s="14">
        <v>0.30858229154864</v>
      </c>
      <c r="H25" s="16">
        <v>2.95341632833696</v>
      </c>
      <c r="I25" s="14">
        <v>0.120759102869025</v>
      </c>
      <c r="J25" s="14">
        <f>C25/B25</f>
        <v>0.7922056972342471</v>
      </c>
      <c r="K25" s="13">
        <v>164945000</v>
      </c>
      <c r="L25" s="14">
        <v>0.0933605848472225</v>
      </c>
      <c r="M25" s="13">
        <v>19250000</v>
      </c>
      <c r="N25" s="13">
        <v>0</v>
      </c>
      <c r="O25" s="13">
        <v>19250000</v>
      </c>
      <c r="P25" s="17">
        <v>0.116705568522841</v>
      </c>
      <c r="Q25" s="18">
        <v>7213</v>
      </c>
      <c r="R25" s="12">
        <v>625986000</v>
      </c>
      <c r="S25" s="14">
        <v>0.35431458405028</v>
      </c>
    </row>
    <row r="26" ht="21.2" customHeight="1">
      <c r="A26" t="s" s="10">
        <v>24</v>
      </c>
      <c r="B26" s="11">
        <v>3201942000</v>
      </c>
      <c r="C26" s="12">
        <v>2898270000</v>
      </c>
      <c r="D26" s="13">
        <v>1229025000</v>
      </c>
      <c r="E26" s="28">
        <v>0.424054694697181</v>
      </c>
      <c r="F26" s="15">
        <v>801094</v>
      </c>
      <c r="G26" s="14">
        <v>0.813845648752986</v>
      </c>
      <c r="H26" s="16">
        <v>1.53418325439961</v>
      </c>
      <c r="I26" s="14">
        <v>-0.211188392361871</v>
      </c>
      <c r="J26" s="14">
        <f>C26/B26</f>
        <v>0.90516005599102</v>
      </c>
      <c r="K26" s="13">
        <v>303672000</v>
      </c>
      <c r="L26" s="14">
        <v>0.0948399440089796</v>
      </c>
      <c r="M26" s="13">
        <v>11004000</v>
      </c>
      <c r="N26" s="13">
        <v>28000</v>
      </c>
      <c r="O26" s="13">
        <v>11032000</v>
      </c>
      <c r="P26" s="17">
        <v>0.036328670407545</v>
      </c>
      <c r="Q26" s="18">
        <v>628</v>
      </c>
      <c r="R26" s="12">
        <v>1124240000</v>
      </c>
      <c r="S26" s="14">
        <v>0.351111918954185</v>
      </c>
    </row>
    <row r="27" ht="21.2" customHeight="1">
      <c r="A27" t="s" s="10">
        <v>33</v>
      </c>
      <c r="B27" s="11">
        <v>386799237</v>
      </c>
      <c r="C27" s="12">
        <v>329741187</v>
      </c>
      <c r="D27" s="13">
        <v>133419592</v>
      </c>
      <c r="E27" s="28">
        <v>0.404619129365844</v>
      </c>
      <c r="F27" s="15">
        <v>123012</v>
      </c>
      <c r="G27" s="14">
        <v>0.50298735414503</v>
      </c>
      <c r="H27" s="16">
        <v>1.08460631483107</v>
      </c>
      <c r="I27" s="14">
        <v>0.00867204848707156</v>
      </c>
      <c r="J27" s="14">
        <f>C27/B27</f>
        <v>0.852486653173</v>
      </c>
      <c r="K27" s="13">
        <v>42576090</v>
      </c>
      <c r="L27" s="14">
        <v>0.110072838639028</v>
      </c>
      <c r="M27" s="13">
        <v>9500588</v>
      </c>
      <c r="N27" s="13">
        <v>1472</v>
      </c>
      <c r="O27" s="13">
        <v>9502060</v>
      </c>
      <c r="P27" s="17">
        <v>0.223178314401346</v>
      </c>
      <c r="Q27" s="18">
        <v>18409</v>
      </c>
      <c r="R27" s="12">
        <v>165268197</v>
      </c>
      <c r="S27" s="14">
        <v>0.427271259069211</v>
      </c>
    </row>
    <row r="28" ht="21.2" customHeight="1">
      <c r="A28" t="s" s="10">
        <v>39</v>
      </c>
      <c r="B28" s="11">
        <v>209664000</v>
      </c>
      <c r="C28" s="12">
        <v>192265000</v>
      </c>
      <c r="D28" s="13">
        <v>76157000</v>
      </c>
      <c r="E28" s="28">
        <v>0.396104335162406</v>
      </c>
      <c r="F28" s="15">
        <v>1946</v>
      </c>
      <c r="G28" s="14">
        <v>48.8974358974359</v>
      </c>
      <c r="H28" s="16">
        <v>39.1351490236382</v>
      </c>
      <c r="I28" s="14">
        <v>-0.883686114012964</v>
      </c>
      <c r="J28" s="14">
        <v>0.917014842796093</v>
      </c>
      <c r="K28" s="13">
        <v>15971000</v>
      </c>
      <c r="L28" s="14">
        <v>0.0761742597680098</v>
      </c>
      <c r="M28" s="13">
        <v>0</v>
      </c>
      <c r="N28" s="13">
        <v>0</v>
      </c>
      <c r="O28" s="13">
        <v>0</v>
      </c>
      <c r="P28" s="17">
        <v>0</v>
      </c>
      <c r="Q28" s="18">
        <v>34221</v>
      </c>
      <c r="R28" s="12">
        <v>129708000</v>
      </c>
      <c r="S28" s="14">
        <v>0.618646978021978</v>
      </c>
    </row>
    <row r="29" ht="21.2" customHeight="1">
      <c r="A29" t="s" s="10">
        <v>42</v>
      </c>
      <c r="B29" s="11">
        <v>201363000</v>
      </c>
      <c r="C29" s="12">
        <v>177356000</v>
      </c>
      <c r="D29" s="13">
        <v>69018000</v>
      </c>
      <c r="E29" s="28">
        <v>0.389149507205846</v>
      </c>
      <c r="F29" s="15">
        <v>47</v>
      </c>
      <c r="G29" s="14">
        <v>0.382352941176471</v>
      </c>
      <c r="H29" s="16">
        <v>1468.468085106380</v>
      </c>
      <c r="I29" s="14">
        <v>0.378919434755215</v>
      </c>
      <c r="J29" s="14">
        <v>0.880777501328447</v>
      </c>
      <c r="K29" s="13">
        <v>19977000</v>
      </c>
      <c r="L29" s="14">
        <f>K29/B29</f>
        <v>0.0992088914050744</v>
      </c>
      <c r="M29" s="13">
        <v>0</v>
      </c>
      <c r="N29" s="13">
        <v>0</v>
      </c>
      <c r="O29" s="13">
        <v>0</v>
      </c>
      <c r="P29" s="17">
        <v>0</v>
      </c>
      <c r="Q29" s="18">
        <v>32992</v>
      </c>
      <c r="R29" s="12">
        <v>75201000</v>
      </c>
      <c r="S29" s="14">
        <v>0.373459870979276</v>
      </c>
    </row>
    <row r="30" ht="21.2" customHeight="1">
      <c r="A30" t="s" s="10">
        <v>49</v>
      </c>
      <c r="B30" s="11">
        <v>155378079</v>
      </c>
      <c r="C30" s="12">
        <v>119923682</v>
      </c>
      <c r="D30" s="13">
        <v>46241906</v>
      </c>
      <c r="E30" s="28">
        <v>0.385594448309217</v>
      </c>
      <c r="F30" s="15">
        <v>71553</v>
      </c>
      <c r="G30" s="14">
        <v>0.756117315007976</v>
      </c>
      <c r="H30" s="16">
        <v>0.646260897516526</v>
      </c>
      <c r="I30" s="14">
        <v>0.293276780466851</v>
      </c>
      <c r="J30" s="14">
        <v>0.771818539473641</v>
      </c>
      <c r="K30" s="13">
        <v>14251382</v>
      </c>
      <c r="L30" s="14">
        <v>0.0917206731587922</v>
      </c>
      <c r="M30" s="13">
        <v>0</v>
      </c>
      <c r="N30" s="13">
        <v>0</v>
      </c>
      <c r="O30" s="13">
        <v>0</v>
      </c>
      <c r="P30" s="17">
        <v>0</v>
      </c>
      <c r="Q30" s="18">
        <v>27471</v>
      </c>
      <c r="R30" s="12">
        <v>124994474</v>
      </c>
      <c r="S30" s="14">
        <v>0.804453722201058</v>
      </c>
    </row>
    <row r="31" ht="21.2" customHeight="1">
      <c r="A31" t="s" s="10">
        <v>50</v>
      </c>
      <c r="B31" s="11">
        <v>154522864</v>
      </c>
      <c r="C31" s="12">
        <v>124597802</v>
      </c>
      <c r="D31" s="13">
        <v>46102801</v>
      </c>
      <c r="E31" s="28">
        <v>0.370012955766266</v>
      </c>
      <c r="F31" s="15">
        <v>17057</v>
      </c>
      <c r="G31" s="14">
        <v>0.272340742950917</v>
      </c>
      <c r="H31" s="16">
        <v>2.70286691680835</v>
      </c>
      <c r="I31" s="14">
        <v>0.289736554248721</v>
      </c>
      <c r="J31" s="14">
        <v>0.806338937647441</v>
      </c>
      <c r="K31" s="13">
        <v>10897234</v>
      </c>
      <c r="L31" s="14">
        <v>0.070521822582838</v>
      </c>
      <c r="M31" s="13">
        <v>7500000</v>
      </c>
      <c r="N31" s="13">
        <v>0</v>
      </c>
      <c r="O31" s="13">
        <v>7500000</v>
      </c>
      <c r="P31" s="17">
        <v>0.688248045329668</v>
      </c>
      <c r="Q31" s="18">
        <v>913</v>
      </c>
      <c r="R31" s="12">
        <v>42748996</v>
      </c>
      <c r="S31" s="14">
        <v>0.276651589890283</v>
      </c>
    </row>
    <row r="32" ht="21.2" customHeight="1">
      <c r="A32" t="s" s="10">
        <v>46</v>
      </c>
      <c r="B32" s="11">
        <v>181890000</v>
      </c>
      <c r="C32" s="12">
        <v>156058000</v>
      </c>
      <c r="D32" s="13">
        <v>44430000</v>
      </c>
      <c r="E32" s="28">
        <v>0.284701841622986</v>
      </c>
      <c r="F32" s="15">
        <v>91814</v>
      </c>
      <c r="G32" s="14">
        <v>0.715540275416207</v>
      </c>
      <c r="H32" s="16">
        <v>0.483913128716753</v>
      </c>
      <c r="I32" s="14">
        <v>0.147273267289444</v>
      </c>
      <c r="J32" s="14">
        <f>C32/B32</f>
        <v>0.857980097861345</v>
      </c>
      <c r="K32" s="13">
        <v>13197000</v>
      </c>
      <c r="L32" s="14">
        <v>0.07255484083786901</v>
      </c>
      <c r="M32" s="13">
        <v>3302000</v>
      </c>
      <c r="N32" s="13">
        <v>3103000</v>
      </c>
      <c r="O32" s="13">
        <v>6405000</v>
      </c>
      <c r="P32" s="17">
        <v>0.485337576721982</v>
      </c>
      <c r="Q32" s="18">
        <v>57803</v>
      </c>
      <c r="R32" s="12">
        <v>132377000</v>
      </c>
      <c r="S32" s="14">
        <v>0.727786024520314</v>
      </c>
    </row>
    <row r="33" ht="21.2" customHeight="1">
      <c r="A33" t="s" s="10">
        <v>34</v>
      </c>
      <c r="B33" s="11">
        <v>348731000</v>
      </c>
      <c r="C33" s="12">
        <v>325993000</v>
      </c>
      <c r="D33" s="13">
        <v>80971000</v>
      </c>
      <c r="E33" s="28">
        <v>0.248382633982938</v>
      </c>
      <c r="F33" s="15">
        <v>13953</v>
      </c>
      <c r="G33" s="14">
        <v>0.802713178294574</v>
      </c>
      <c r="H33" s="16">
        <v>5.80312477603383</v>
      </c>
      <c r="I33" s="14">
        <v>0.00657028363179999</v>
      </c>
      <c r="J33" s="14">
        <v>0.934797881461642</v>
      </c>
      <c r="K33" s="13">
        <v>7664000</v>
      </c>
      <c r="L33" s="14">
        <v>0.0219768245438461</v>
      </c>
      <c r="M33" s="13">
        <v>10000000</v>
      </c>
      <c r="N33" s="13">
        <v>0</v>
      </c>
      <c r="O33" s="13">
        <v>10000000</v>
      </c>
      <c r="P33" s="17">
        <v>1.30480167014614</v>
      </c>
      <c r="Q33" s="18">
        <v>57450</v>
      </c>
      <c r="R33" s="12">
        <v>40830000</v>
      </c>
      <c r="S33" s="14">
        <v>0.11708164745893</v>
      </c>
    </row>
    <row r="34" ht="21.2" customHeight="1">
      <c r="A34" t="s" s="10">
        <v>52</v>
      </c>
      <c r="B34" s="11">
        <v>129385883</v>
      </c>
      <c r="C34" s="12">
        <v>94876159</v>
      </c>
      <c r="D34" s="13">
        <v>19148114</v>
      </c>
      <c r="E34" s="28">
        <v>0.201822188016697</v>
      </c>
      <c r="F34" s="15">
        <v>41076</v>
      </c>
      <c r="G34" s="14">
        <v>0.714214172439696</v>
      </c>
      <c r="H34" s="16">
        <v>0.466163063589444</v>
      </c>
      <c r="I34" s="14">
        <v>-0.0258734275719065</v>
      </c>
      <c r="J34" s="14">
        <v>0.733280608364361</v>
      </c>
      <c r="K34" s="13">
        <v>11921547</v>
      </c>
      <c r="L34" s="14">
        <v>0.09213947243378939</v>
      </c>
      <c r="M34" s="13">
        <v>525000</v>
      </c>
      <c r="N34" s="13">
        <v>0</v>
      </c>
      <c r="O34" s="13">
        <v>525000</v>
      </c>
      <c r="P34" s="17">
        <v>0.044037908838509</v>
      </c>
      <c r="Q34" s="18">
        <v>5649</v>
      </c>
      <c r="R34" s="12">
        <v>104742834</v>
      </c>
      <c r="S34" s="14">
        <v>0.809538348167396</v>
      </c>
    </row>
    <row r="35" ht="21.2" customHeight="1">
      <c r="A35" t="s" s="10">
        <v>54</v>
      </c>
      <c r="B35" s="11">
        <v>110884000</v>
      </c>
      <c r="C35" s="12">
        <v>102056000</v>
      </c>
      <c r="D35" s="13">
        <v>18609000</v>
      </c>
      <c r="E35" s="28">
        <v>0.182341067649134</v>
      </c>
      <c r="F35" s="15">
        <v>41045</v>
      </c>
      <c r="G35" s="14">
        <v>0.734857770827169</v>
      </c>
      <c r="H35" s="16">
        <v>0.453380436106712</v>
      </c>
      <c r="I35" s="14">
        <v>-0.122216770870102</v>
      </c>
      <c r="J35" s="14">
        <v>0.920385267486743</v>
      </c>
      <c r="K35" s="13">
        <v>3009000</v>
      </c>
      <c r="L35" s="14">
        <v>0.0271364669384221</v>
      </c>
      <c r="M35" s="13">
        <v>3500000</v>
      </c>
      <c r="N35" s="13">
        <v>0</v>
      </c>
      <c r="O35" s="13">
        <v>3500000</v>
      </c>
      <c r="P35" s="17">
        <v>1.16317713526088</v>
      </c>
      <c r="Q35" s="18">
        <v>32188</v>
      </c>
      <c r="R35" s="12">
        <v>40190000</v>
      </c>
      <c r="S35" s="14">
        <v>0.362450849536453</v>
      </c>
    </row>
    <row r="36" ht="21.2" customHeight="1">
      <c r="A36" t="s" s="10">
        <v>53</v>
      </c>
      <c r="B36" s="11">
        <v>120987397</v>
      </c>
      <c r="C36" s="12">
        <v>103818007</v>
      </c>
      <c r="D36" s="13">
        <v>4750</v>
      </c>
      <c r="E36" s="28">
        <v>4.57531418417616e-05</v>
      </c>
      <c r="F36" s="15">
        <v>6</v>
      </c>
      <c r="G36" s="14">
        <v>5</v>
      </c>
      <c r="H36" s="16">
        <v>0.791666666666667</v>
      </c>
      <c r="I36" s="14">
        <v>0.429001203369435</v>
      </c>
      <c r="J36" s="14">
        <v>0.858089433893681</v>
      </c>
      <c r="K36" s="13">
        <v>9413530</v>
      </c>
      <c r="L36" s="14">
        <v>0.0778058726232452</v>
      </c>
      <c r="M36" s="13">
        <v>0</v>
      </c>
      <c r="N36" s="13">
        <v>250000</v>
      </c>
      <c r="O36" s="13">
        <v>250000</v>
      </c>
      <c r="P36" s="17">
        <v>0.0265575188053791</v>
      </c>
      <c r="Q36" s="18">
        <v>57565</v>
      </c>
      <c r="R36" s="12">
        <v>89163318</v>
      </c>
      <c r="S36" s="14">
        <v>0.736963685564704</v>
      </c>
    </row>
  </sheetData>
  <mergeCells count="1">
    <mergeCell ref="A1:S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S3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0.5" style="31" customWidth="1"/>
    <col min="2" max="4" width="14" style="31" customWidth="1"/>
    <col min="5" max="5" width="10.8516" style="31" customWidth="1"/>
    <col min="6" max="7" width="9.67188" style="31" customWidth="1"/>
    <col min="8" max="8" width="10" style="31" customWidth="1"/>
    <col min="9" max="10" width="9.67188" style="31" customWidth="1"/>
    <col min="11" max="11" width="14" style="31" customWidth="1"/>
    <col min="12" max="12" width="7.67188" style="31" customWidth="1"/>
    <col min="13" max="15" width="14" style="31" customWidth="1"/>
    <col min="16" max="16" width="11.3516" style="31" customWidth="1"/>
    <col min="17" max="17" width="8.17188" style="31" customWidth="1"/>
    <col min="18" max="18" width="14" style="31" customWidth="1"/>
    <col min="19" max="19" width="9" style="31" customWidth="1"/>
    <col min="20" max="16384" width="16.3516" style="31" customWidth="1"/>
  </cols>
  <sheetData>
    <row r="1" ht="27.65" customHeight="1">
      <c r="A1" t="s" s="7">
        <v>5</v>
      </c>
      <c r="B1" s="7"/>
      <c r="C1" s="7"/>
      <c r="D1" s="7"/>
      <c r="E1" s="7"/>
      <c r="F1" s="7"/>
      <c r="G1" s="7"/>
      <c r="H1" s="7"/>
      <c r="I1" s="7"/>
      <c r="J1" s="7"/>
      <c r="K1" s="7"/>
      <c r="L1" s="7"/>
      <c r="M1" s="7"/>
      <c r="N1" s="7"/>
      <c r="O1" s="7"/>
      <c r="P1" s="7"/>
      <c r="Q1" s="7"/>
      <c r="R1" s="7"/>
      <c r="S1" s="7"/>
    </row>
    <row r="2" ht="32.6" customHeight="1">
      <c r="A2" s="8"/>
      <c r="B2" t="s" s="9">
        <v>7</v>
      </c>
      <c r="C2" t="s" s="9">
        <v>8</v>
      </c>
      <c r="D2" t="s" s="9">
        <v>9</v>
      </c>
      <c r="E2" t="s" s="9">
        <v>10</v>
      </c>
      <c r="F2" t="s" s="9">
        <v>11</v>
      </c>
      <c r="G2" t="s" s="9">
        <v>12</v>
      </c>
      <c r="H2" t="s" s="20">
        <v>13</v>
      </c>
      <c r="I2" t="s" s="9">
        <v>12</v>
      </c>
      <c r="J2" t="s" s="9">
        <v>14</v>
      </c>
      <c r="K2" t="s" s="9">
        <v>15</v>
      </c>
      <c r="L2" t="s" s="9">
        <v>16</v>
      </c>
      <c r="M2" t="s" s="9">
        <v>17</v>
      </c>
      <c r="N2" t="s" s="9">
        <v>18</v>
      </c>
      <c r="O2" t="s" s="9">
        <v>19</v>
      </c>
      <c r="P2" t="s" s="9">
        <v>20</v>
      </c>
      <c r="Q2" t="s" s="9">
        <v>21</v>
      </c>
      <c r="R2" t="s" s="9">
        <v>22</v>
      </c>
      <c r="S2" t="s" s="9">
        <v>23</v>
      </c>
    </row>
    <row r="3" ht="21.2" customHeight="1">
      <c r="A3" t="s" s="10">
        <v>42</v>
      </c>
      <c r="B3" s="11">
        <v>201363000</v>
      </c>
      <c r="C3" s="12">
        <v>177356000</v>
      </c>
      <c r="D3" s="13">
        <v>69018000</v>
      </c>
      <c r="E3" s="14">
        <v>0.389149507205846</v>
      </c>
      <c r="F3" s="15">
        <v>47</v>
      </c>
      <c r="G3" s="14">
        <v>0.382352941176471</v>
      </c>
      <c r="H3" s="32">
        <v>1468.468085106380</v>
      </c>
      <c r="I3" s="14">
        <v>0.378919434755215</v>
      </c>
      <c r="J3" s="14">
        <v>0.880777501328447</v>
      </c>
      <c r="K3" s="13">
        <v>19977000</v>
      </c>
      <c r="L3" s="14">
        <f>K3/B3</f>
        <v>0.0992088914050744</v>
      </c>
      <c r="M3" s="13">
        <v>0</v>
      </c>
      <c r="N3" s="13">
        <v>0</v>
      </c>
      <c r="O3" s="13">
        <v>0</v>
      </c>
      <c r="P3" s="17">
        <v>0</v>
      </c>
      <c r="Q3" s="18">
        <v>32992</v>
      </c>
      <c r="R3" s="12">
        <v>75201000</v>
      </c>
      <c r="S3" s="14">
        <v>0.373459870979276</v>
      </c>
    </row>
    <row r="4" ht="21.2" customHeight="1">
      <c r="A4" t="s" s="10">
        <v>39</v>
      </c>
      <c r="B4" s="11">
        <v>209664000</v>
      </c>
      <c r="C4" s="12">
        <v>192265000</v>
      </c>
      <c r="D4" s="13">
        <v>76157000</v>
      </c>
      <c r="E4" s="14">
        <v>0.396104335162406</v>
      </c>
      <c r="F4" s="15">
        <v>1946</v>
      </c>
      <c r="G4" s="14">
        <v>48.8974358974359</v>
      </c>
      <c r="H4" s="32">
        <v>39.1351490236382</v>
      </c>
      <c r="I4" s="14">
        <v>-0.883686114012964</v>
      </c>
      <c r="J4" s="14">
        <v>0.917014842796093</v>
      </c>
      <c r="K4" s="13">
        <v>15971000</v>
      </c>
      <c r="L4" s="14">
        <v>0.0761742597680098</v>
      </c>
      <c r="M4" s="13">
        <v>0</v>
      </c>
      <c r="N4" s="13">
        <v>0</v>
      </c>
      <c r="O4" s="13">
        <v>0</v>
      </c>
      <c r="P4" s="17">
        <v>0</v>
      </c>
      <c r="Q4" s="18">
        <v>34221</v>
      </c>
      <c r="R4" s="12">
        <v>129708000</v>
      </c>
      <c r="S4" s="14">
        <v>0.618646978021978</v>
      </c>
    </row>
    <row r="5" ht="21.2" customHeight="1">
      <c r="A5" t="s" s="10">
        <v>36</v>
      </c>
      <c r="B5" s="11">
        <v>298020000</v>
      </c>
      <c r="C5" s="12">
        <v>241844000</v>
      </c>
      <c r="D5" s="13">
        <v>152896000</v>
      </c>
      <c r="E5" s="14">
        <v>0.632209192702734</v>
      </c>
      <c r="F5" s="15">
        <v>14401</v>
      </c>
      <c r="G5" s="14">
        <v>0.0918119787717968</v>
      </c>
      <c r="H5" s="32">
        <v>10.6170404832998</v>
      </c>
      <c r="I5" s="14">
        <v>0.31638886619532</v>
      </c>
      <c r="J5" s="14">
        <f>C5/B5</f>
        <v>0.811502583719213</v>
      </c>
      <c r="K5" s="13">
        <v>26579000</v>
      </c>
      <c r="L5" s="14">
        <v>0.0891852895778807</v>
      </c>
      <c r="M5" s="13">
        <v>2000000</v>
      </c>
      <c r="N5" s="13">
        <v>0</v>
      </c>
      <c r="O5" s="13">
        <v>2000000</v>
      </c>
      <c r="P5" s="17">
        <v>0.07524737574777079</v>
      </c>
      <c r="Q5" s="18">
        <v>14</v>
      </c>
      <c r="R5" s="12">
        <v>32276000</v>
      </c>
      <c r="S5" s="14">
        <v>0.108301456278102</v>
      </c>
    </row>
    <row r="6" ht="21.2" customHeight="1">
      <c r="A6" t="s" s="10">
        <v>35</v>
      </c>
      <c r="B6" s="11">
        <v>324646000</v>
      </c>
      <c r="C6" s="12">
        <v>281533000</v>
      </c>
      <c r="D6" s="13">
        <v>181776000</v>
      </c>
      <c r="E6" s="14">
        <v>0.645664984211442</v>
      </c>
      <c r="F6" s="15">
        <v>21633</v>
      </c>
      <c r="G6" s="14">
        <v>0.107850668305423</v>
      </c>
      <c r="H6" s="32">
        <v>8.40271806961586</v>
      </c>
      <c r="I6" s="14">
        <v>0.220469173946659</v>
      </c>
      <c r="J6" s="14">
        <v>0.867199965500884</v>
      </c>
      <c r="K6" s="13">
        <v>26750000</v>
      </c>
      <c r="L6" s="14">
        <f>K6/B6</f>
        <v>0.08239744213697379</v>
      </c>
      <c r="M6" s="13">
        <v>0</v>
      </c>
      <c r="N6" s="13">
        <v>0</v>
      </c>
      <c r="O6" s="13">
        <v>0</v>
      </c>
      <c r="P6" s="17">
        <v>0</v>
      </c>
      <c r="Q6" s="18">
        <v>639</v>
      </c>
      <c r="R6" s="12">
        <v>31381000</v>
      </c>
      <c r="S6" s="14">
        <v>0.09666221053085509</v>
      </c>
    </row>
    <row r="7" ht="21.2" customHeight="1">
      <c r="A7" t="s" s="10">
        <v>34</v>
      </c>
      <c r="B7" s="11">
        <v>348731000</v>
      </c>
      <c r="C7" s="12">
        <v>325993000</v>
      </c>
      <c r="D7" s="13">
        <v>80971000</v>
      </c>
      <c r="E7" s="14">
        <v>0.248382633982938</v>
      </c>
      <c r="F7" s="15">
        <v>13953</v>
      </c>
      <c r="G7" s="14">
        <v>0.802713178294574</v>
      </c>
      <c r="H7" s="32">
        <v>5.80312477603383</v>
      </c>
      <c r="I7" s="14">
        <v>0.00657028363179999</v>
      </c>
      <c r="J7" s="14">
        <v>0.934797881461642</v>
      </c>
      <c r="K7" s="13">
        <v>7664000</v>
      </c>
      <c r="L7" s="14">
        <v>0.0219768245438461</v>
      </c>
      <c r="M7" s="13">
        <v>10000000</v>
      </c>
      <c r="N7" s="13">
        <v>0</v>
      </c>
      <c r="O7" s="13">
        <v>10000000</v>
      </c>
      <c r="P7" s="17">
        <v>1.30480167014614</v>
      </c>
      <c r="Q7" s="18">
        <v>57450</v>
      </c>
      <c r="R7" s="12">
        <v>40830000</v>
      </c>
      <c r="S7" s="14">
        <v>0.11708164745893</v>
      </c>
    </row>
    <row r="8" ht="21.2" customHeight="1">
      <c r="A8" t="s" s="10">
        <v>40</v>
      </c>
      <c r="B8" s="11">
        <v>209026000</v>
      </c>
      <c r="C8" s="12">
        <v>175378000</v>
      </c>
      <c r="D8" s="13">
        <v>156747000</v>
      </c>
      <c r="E8" s="14">
        <v>0.893766606986053</v>
      </c>
      <c r="F8" s="15">
        <v>37466</v>
      </c>
      <c r="G8" s="14">
        <v>1.05394441094238</v>
      </c>
      <c r="H8" s="32">
        <v>4.18371323333155</v>
      </c>
      <c r="I8" s="14">
        <v>0.422729993786545</v>
      </c>
      <c r="J8" s="14">
        <v>0.839024810310679</v>
      </c>
      <c r="K8" s="13">
        <v>15456000</v>
      </c>
      <c r="L8" s="14">
        <v>0.0739429544649948</v>
      </c>
      <c r="M8" s="13">
        <v>15000000</v>
      </c>
      <c r="N8" s="13">
        <v>0</v>
      </c>
      <c r="O8" s="13">
        <v>15000000</v>
      </c>
      <c r="P8" s="17">
        <v>0.970496894409938</v>
      </c>
      <c r="Q8" s="18">
        <v>24735</v>
      </c>
      <c r="R8" s="12">
        <v>73613000</v>
      </c>
      <c r="S8" s="14">
        <v>0.352171500196148</v>
      </c>
    </row>
    <row r="9" ht="21.2" customHeight="1">
      <c r="A9" t="s" s="10">
        <v>48</v>
      </c>
      <c r="B9" s="11">
        <v>162436537</v>
      </c>
      <c r="C9" s="12">
        <v>136884172</v>
      </c>
      <c r="D9" s="13">
        <v>101966858</v>
      </c>
      <c r="E9" s="14">
        <v>0.744913429435801</v>
      </c>
      <c r="F9" s="15">
        <v>30784</v>
      </c>
      <c r="G9" s="14">
        <v>-0.0902804456396466</v>
      </c>
      <c r="H9" s="32">
        <v>3.31233296517672</v>
      </c>
      <c r="I9" s="14">
        <v>0.209209490128639</v>
      </c>
      <c r="J9" s="14">
        <f>C9/B9</f>
        <v>0.842693242099836</v>
      </c>
      <c r="K9" s="13">
        <v>15885717</v>
      </c>
      <c r="L9" s="14">
        <v>0.0977964520383736</v>
      </c>
      <c r="M9" s="13">
        <v>1000000</v>
      </c>
      <c r="N9" s="13">
        <v>0</v>
      </c>
      <c r="O9" s="13">
        <v>1000000</v>
      </c>
      <c r="P9" s="17">
        <v>0.06294962953198779</v>
      </c>
      <c r="Q9" s="18">
        <v>57890</v>
      </c>
      <c r="R9" s="12">
        <v>56994916</v>
      </c>
      <c r="S9" s="14">
        <v>0.350874975868268</v>
      </c>
    </row>
    <row r="10" ht="21.2" customHeight="1">
      <c r="A10" t="s" s="10">
        <v>55</v>
      </c>
      <c r="B10" s="11">
        <v>110363650</v>
      </c>
      <c r="C10" s="12">
        <v>88612911</v>
      </c>
      <c r="D10" s="13">
        <v>83472812</v>
      </c>
      <c r="E10" s="14">
        <v>0.941993791401346</v>
      </c>
      <c r="F10" s="15">
        <v>27228</v>
      </c>
      <c r="G10" s="14">
        <v>0.572781885397412</v>
      </c>
      <c r="H10" s="32">
        <v>3.06569751726164</v>
      </c>
      <c r="I10" s="14">
        <v>0.544119618815199</v>
      </c>
      <c r="J10" s="14">
        <v>0.802917545768013</v>
      </c>
      <c r="K10" s="13">
        <v>8013101</v>
      </c>
      <c r="L10" s="14">
        <v>0.0726063427586891</v>
      </c>
      <c r="M10" s="13">
        <v>11259000</v>
      </c>
      <c r="N10" s="13">
        <v>24738</v>
      </c>
      <c r="O10" s="13">
        <v>11283738</v>
      </c>
      <c r="P10" s="17">
        <v>1.40816120999848</v>
      </c>
      <c r="Q10" s="18">
        <v>57053</v>
      </c>
      <c r="R10" s="12">
        <v>74388993</v>
      </c>
      <c r="S10" s="14">
        <v>0.674035273389381</v>
      </c>
    </row>
    <row r="11" ht="21.2" customHeight="1">
      <c r="A11" t="s" s="10">
        <v>26</v>
      </c>
      <c r="B11" s="11">
        <v>1766752000</v>
      </c>
      <c r="C11" s="12">
        <v>1399631000</v>
      </c>
      <c r="D11" s="13">
        <v>613968000</v>
      </c>
      <c r="E11" s="14">
        <v>0.438664190775997</v>
      </c>
      <c r="F11" s="15">
        <v>207884</v>
      </c>
      <c r="G11" s="14">
        <v>0.30858229154864</v>
      </c>
      <c r="H11" s="32">
        <v>2.95341632833696</v>
      </c>
      <c r="I11" s="14">
        <v>0.120759102869025</v>
      </c>
      <c r="J11" s="14">
        <f>C11/B11</f>
        <v>0.7922056972342471</v>
      </c>
      <c r="K11" s="13">
        <v>164945000</v>
      </c>
      <c r="L11" s="14">
        <v>0.0933605848472225</v>
      </c>
      <c r="M11" s="13">
        <v>19250000</v>
      </c>
      <c r="N11" s="13">
        <v>0</v>
      </c>
      <c r="O11" s="13">
        <v>19250000</v>
      </c>
      <c r="P11" s="17">
        <v>0.116705568522841</v>
      </c>
      <c r="Q11" s="18">
        <v>7213</v>
      </c>
      <c r="R11" s="12">
        <v>625986000</v>
      </c>
      <c r="S11" s="14">
        <v>0.35431458405028</v>
      </c>
    </row>
    <row r="12" ht="21.2" customHeight="1">
      <c r="A12" t="s" s="10">
        <v>50</v>
      </c>
      <c r="B12" s="11">
        <v>154522864</v>
      </c>
      <c r="C12" s="12">
        <v>124597802</v>
      </c>
      <c r="D12" s="13">
        <v>46102801</v>
      </c>
      <c r="E12" s="14">
        <v>0.370012955766266</v>
      </c>
      <c r="F12" s="15">
        <v>17057</v>
      </c>
      <c r="G12" s="14">
        <v>0.272340742950917</v>
      </c>
      <c r="H12" s="32">
        <v>2.70286691680835</v>
      </c>
      <c r="I12" s="14">
        <v>0.289736554248721</v>
      </c>
      <c r="J12" s="14">
        <v>0.806338937647441</v>
      </c>
      <c r="K12" s="13">
        <v>10897234</v>
      </c>
      <c r="L12" s="14">
        <v>0.070521822582838</v>
      </c>
      <c r="M12" s="13">
        <v>7500000</v>
      </c>
      <c r="N12" s="13">
        <v>0</v>
      </c>
      <c r="O12" s="13">
        <v>7500000</v>
      </c>
      <c r="P12" s="17">
        <v>0.688248045329668</v>
      </c>
      <c r="Q12" s="18">
        <v>913</v>
      </c>
      <c r="R12" s="12">
        <v>42748996</v>
      </c>
      <c r="S12" s="14">
        <v>0.276651589890283</v>
      </c>
    </row>
    <row r="13" ht="21.2" customHeight="1">
      <c r="A13" t="s" s="10">
        <v>47</v>
      </c>
      <c r="B13" s="11">
        <v>176980258</v>
      </c>
      <c r="C13" s="12">
        <v>142016082</v>
      </c>
      <c r="D13" s="13">
        <v>99852590</v>
      </c>
      <c r="E13" s="14">
        <v>0.703107624106966</v>
      </c>
      <c r="F13" s="15">
        <v>43494</v>
      </c>
      <c r="G13" s="14">
        <v>0.241196278751213</v>
      </c>
      <c r="H13" s="32">
        <v>2.29577849818366</v>
      </c>
      <c r="I13" s="14">
        <v>0.205467541734465</v>
      </c>
      <c r="J13" s="14">
        <f>C13/B13</f>
        <v>0.802440247318433</v>
      </c>
      <c r="K13" s="13">
        <v>18540361</v>
      </c>
      <c r="L13" s="14">
        <v>0.104759486789764</v>
      </c>
      <c r="M13" s="13">
        <v>2500000</v>
      </c>
      <c r="N13" s="13">
        <v>0</v>
      </c>
      <c r="O13" s="13">
        <v>2500000</v>
      </c>
      <c r="P13" s="17">
        <v>0.13484095590156</v>
      </c>
      <c r="Q13" s="18">
        <v>16571</v>
      </c>
      <c r="R13" s="12">
        <v>99987780</v>
      </c>
      <c r="S13" s="14">
        <v>0.564965726290217</v>
      </c>
    </row>
    <row r="14" ht="21.2" customHeight="1">
      <c r="A14" t="s" s="10">
        <v>28</v>
      </c>
      <c r="B14" s="11">
        <v>585135605</v>
      </c>
      <c r="C14" s="12">
        <v>464820641</v>
      </c>
      <c r="D14" s="13">
        <v>269466134</v>
      </c>
      <c r="E14" s="14">
        <v>0.579720671225528</v>
      </c>
      <c r="F14" s="15">
        <v>140950</v>
      </c>
      <c r="G14" s="14">
        <v>0.472216419469396</v>
      </c>
      <c r="H14" s="32">
        <v>1.91178527137283</v>
      </c>
      <c r="I14" s="14">
        <v>-0.116394081033336</v>
      </c>
      <c r="J14" s="14">
        <f>C14/B14</f>
        <v>0.794381058045511</v>
      </c>
      <c r="K14" s="13">
        <v>44715034</v>
      </c>
      <c r="L14" s="14">
        <v>0.0764182415459063</v>
      </c>
      <c r="M14" s="13">
        <v>19000074</v>
      </c>
      <c r="N14" s="13">
        <v>0</v>
      </c>
      <c r="O14" s="13">
        <v>19000074</v>
      </c>
      <c r="P14" s="17">
        <v>0.424914671875236</v>
      </c>
      <c r="Q14" s="18">
        <v>6548</v>
      </c>
      <c r="R14" s="12">
        <v>330951976</v>
      </c>
      <c r="S14" s="14">
        <v>0.565598765776695</v>
      </c>
    </row>
    <row r="15" ht="21.2" customHeight="1">
      <c r="A15" t="s" s="10">
        <v>45</v>
      </c>
      <c r="B15" s="11">
        <v>182325674</v>
      </c>
      <c r="C15" s="12">
        <v>151720663</v>
      </c>
      <c r="D15" s="13">
        <v>106580732</v>
      </c>
      <c r="E15" s="14">
        <v>0.702480004322154</v>
      </c>
      <c r="F15" s="15">
        <v>58808</v>
      </c>
      <c r="G15" s="14">
        <v>0.831397340475227</v>
      </c>
      <c r="H15" s="32">
        <v>1.81235090463882</v>
      </c>
      <c r="I15" s="14">
        <v>0.53739809283366</v>
      </c>
      <c r="J15" s="14">
        <f>C15/B15</f>
        <v>0.832140968802891</v>
      </c>
      <c r="K15" s="13">
        <v>17383683</v>
      </c>
      <c r="L15" s="14">
        <v>0.0953441312933252</v>
      </c>
      <c r="M15" s="13">
        <v>1700962</v>
      </c>
      <c r="N15" s="13">
        <v>200003</v>
      </c>
      <c r="O15" s="13">
        <v>1900965</v>
      </c>
      <c r="P15" s="17">
        <v>0.109353409171118</v>
      </c>
      <c r="Q15" s="18">
        <v>6560</v>
      </c>
      <c r="R15" s="12">
        <v>118569780</v>
      </c>
      <c r="S15" s="14">
        <v>0.650318616126438</v>
      </c>
    </row>
    <row r="16" ht="21.2" customHeight="1">
      <c r="A16" t="s" s="10">
        <v>31</v>
      </c>
      <c r="B16" s="11">
        <v>486967000</v>
      </c>
      <c r="C16" s="12">
        <v>352005000</v>
      </c>
      <c r="D16" s="13">
        <v>203752000</v>
      </c>
      <c r="E16" s="14">
        <v>0.578832687035696</v>
      </c>
      <c r="F16" s="15">
        <v>116968</v>
      </c>
      <c r="G16" s="14">
        <v>1.1861543062201</v>
      </c>
      <c r="H16" s="32">
        <v>1.74194651528623</v>
      </c>
      <c r="I16" s="14">
        <v>0.470280901622877</v>
      </c>
      <c r="J16" s="14">
        <v>0.722851856491302</v>
      </c>
      <c r="K16" s="13">
        <v>48341000</v>
      </c>
      <c r="L16" s="14">
        <f>K16/B16</f>
        <v>0.099269560360353</v>
      </c>
      <c r="M16" s="13">
        <v>0</v>
      </c>
      <c r="N16" s="13">
        <v>0</v>
      </c>
      <c r="O16" s="13">
        <v>0</v>
      </c>
      <c r="P16" s="17">
        <v>0</v>
      </c>
      <c r="Q16" s="18">
        <v>33124</v>
      </c>
      <c r="R16" s="12">
        <v>158254000</v>
      </c>
      <c r="S16" s="14">
        <v>0.324978900007598</v>
      </c>
    </row>
    <row r="17" ht="21.2" customHeight="1">
      <c r="A17" t="s" s="10">
        <v>41</v>
      </c>
      <c r="B17" s="11">
        <v>206289179</v>
      </c>
      <c r="C17" s="12">
        <v>169530550</v>
      </c>
      <c r="D17" s="13">
        <v>99576418</v>
      </c>
      <c r="E17" s="14">
        <v>0.587365628200935</v>
      </c>
      <c r="F17" s="15">
        <v>58819</v>
      </c>
      <c r="G17" s="14">
        <v>0.363602642865423</v>
      </c>
      <c r="H17" s="32">
        <v>1.69292946156854</v>
      </c>
      <c r="I17" s="14">
        <v>-0.140014901898228</v>
      </c>
      <c r="J17" s="14">
        <f>C17/B17</f>
        <v>0.8218101929621821</v>
      </c>
      <c r="K17" s="13">
        <v>19481117</v>
      </c>
      <c r="L17" s="14">
        <v>0.09443596166525051</v>
      </c>
      <c r="M17" s="13">
        <v>4308469</v>
      </c>
      <c r="N17" s="13">
        <v>4407</v>
      </c>
      <c r="O17" s="13">
        <v>4312876</v>
      </c>
      <c r="P17" s="17">
        <v>0.221387510788011</v>
      </c>
      <c r="Q17" s="18">
        <v>6672</v>
      </c>
      <c r="R17" s="12">
        <v>120292189</v>
      </c>
      <c r="S17" s="14">
        <v>0.583124086212976</v>
      </c>
    </row>
    <row r="18" ht="21.2" customHeight="1">
      <c r="A18" t="s" s="10">
        <v>38</v>
      </c>
      <c r="B18" s="11">
        <v>212638872</v>
      </c>
      <c r="C18" s="12">
        <v>176436706</v>
      </c>
      <c r="D18" s="13">
        <v>140533529</v>
      </c>
      <c r="E18" s="14">
        <v>0.796509593644307</v>
      </c>
      <c r="F18" s="15">
        <v>84680</v>
      </c>
      <c r="G18" s="14">
        <v>0.887229774905282</v>
      </c>
      <c r="H18" s="32">
        <v>1.65958347897969</v>
      </c>
      <c r="I18" s="14">
        <v>0.153457006938286</v>
      </c>
      <c r="J18" s="14">
        <v>0.829748128084502</v>
      </c>
      <c r="K18" s="13">
        <v>17445927</v>
      </c>
      <c r="L18" s="14">
        <v>0.0820448624275998</v>
      </c>
      <c r="M18" s="13">
        <v>9225000</v>
      </c>
      <c r="N18" s="13">
        <v>4375000</v>
      </c>
      <c r="O18" s="13">
        <v>13600000</v>
      </c>
      <c r="P18" s="17">
        <v>0.77955158244099</v>
      </c>
      <c r="Q18" s="18">
        <v>59017</v>
      </c>
      <c r="R18" s="12">
        <v>166083667</v>
      </c>
      <c r="S18" s="14">
        <v>0.7810597631462231</v>
      </c>
    </row>
    <row r="19" ht="21.2" customHeight="1">
      <c r="A19" t="s" s="10">
        <v>27</v>
      </c>
      <c r="B19" s="11">
        <v>1717531000</v>
      </c>
      <c r="C19" s="12">
        <v>1420842000</v>
      </c>
      <c r="D19" s="13">
        <v>887410000</v>
      </c>
      <c r="E19" s="14">
        <v>0.624566278305399</v>
      </c>
      <c r="F19" s="15">
        <v>569008</v>
      </c>
      <c r="G19" s="14">
        <v>0.175667941494296</v>
      </c>
      <c r="H19" s="32">
        <v>1.55957385484914</v>
      </c>
      <c r="I19" s="14">
        <v>-0.0598570987283527</v>
      </c>
      <c r="J19" s="14">
        <f>C19/B19</f>
        <v>0.827258430852194</v>
      </c>
      <c r="K19" s="13">
        <v>161470000</v>
      </c>
      <c r="L19" s="14">
        <v>0.0940128591565451</v>
      </c>
      <c r="M19" s="13">
        <v>32000000</v>
      </c>
      <c r="N19" s="13">
        <v>0</v>
      </c>
      <c r="O19" s="13">
        <v>32000000</v>
      </c>
      <c r="P19" s="17">
        <v>0.19817922833963</v>
      </c>
      <c r="Q19" s="18">
        <v>3511</v>
      </c>
      <c r="R19" s="12">
        <v>906316000</v>
      </c>
      <c r="S19" s="14">
        <v>0.527685380933445</v>
      </c>
    </row>
    <row r="20" ht="21.2" customHeight="1">
      <c r="A20" t="s" s="10">
        <v>24</v>
      </c>
      <c r="B20" s="11">
        <v>3201942000</v>
      </c>
      <c r="C20" s="12">
        <v>2898270000</v>
      </c>
      <c r="D20" s="13">
        <v>1229025000</v>
      </c>
      <c r="E20" s="14">
        <v>0.424054694697181</v>
      </c>
      <c r="F20" s="15">
        <v>801094</v>
      </c>
      <c r="G20" s="14">
        <v>0.813845648752986</v>
      </c>
      <c r="H20" s="32">
        <v>1.53418325439961</v>
      </c>
      <c r="I20" s="14">
        <v>-0.211188392361871</v>
      </c>
      <c r="J20" s="14">
        <f>C20/B20</f>
        <v>0.90516005599102</v>
      </c>
      <c r="K20" s="13">
        <v>303672000</v>
      </c>
      <c r="L20" s="14">
        <v>0.0948399440089796</v>
      </c>
      <c r="M20" s="13">
        <v>11004000</v>
      </c>
      <c r="N20" s="13">
        <v>28000</v>
      </c>
      <c r="O20" s="13">
        <v>11032000</v>
      </c>
      <c r="P20" s="17">
        <v>0.036328670407545</v>
      </c>
      <c r="Q20" s="18">
        <v>628</v>
      </c>
      <c r="R20" s="12">
        <v>1124240000</v>
      </c>
      <c r="S20" s="14">
        <v>0.351111918954185</v>
      </c>
    </row>
    <row r="21" ht="21.2" customHeight="1">
      <c r="A21" t="s" s="10">
        <v>44</v>
      </c>
      <c r="B21" s="11">
        <v>187590465</v>
      </c>
      <c r="C21" s="12">
        <v>145991717</v>
      </c>
      <c r="D21" s="13">
        <v>89602342</v>
      </c>
      <c r="E21" s="14">
        <v>0.613749491007082</v>
      </c>
      <c r="F21" s="15">
        <v>59625</v>
      </c>
      <c r="G21" s="14">
        <v>0.215869002222721</v>
      </c>
      <c r="H21" s="32">
        <v>1.50276464570231</v>
      </c>
      <c r="I21" s="14">
        <v>0.112355411010112</v>
      </c>
      <c r="J21" s="14">
        <v>0.778247002053116</v>
      </c>
      <c r="K21" s="13">
        <v>13033651</v>
      </c>
      <c r="L21" s="14">
        <v>0.0694792829688865</v>
      </c>
      <c r="M21" s="13">
        <v>11252256</v>
      </c>
      <c r="N21" s="13">
        <v>18764</v>
      </c>
      <c r="O21" s="13">
        <v>11271020</v>
      </c>
      <c r="P21" s="17">
        <v>0.864763066005066</v>
      </c>
      <c r="Q21" s="18">
        <v>17534</v>
      </c>
      <c r="R21" s="12">
        <v>119433458</v>
      </c>
      <c r="S21" s="14">
        <v>0.63667126151641</v>
      </c>
    </row>
    <row r="22" ht="21.2" customHeight="1">
      <c r="A22" t="s" s="10">
        <v>37</v>
      </c>
      <c r="B22" s="11">
        <v>226401591</v>
      </c>
      <c r="C22" s="12">
        <v>182994749</v>
      </c>
      <c r="D22" s="13">
        <v>98329523</v>
      </c>
      <c r="E22" s="14">
        <v>0.537335216105026</v>
      </c>
      <c r="F22" s="15">
        <v>68110</v>
      </c>
      <c r="G22" s="14">
        <v>0.416008316008316</v>
      </c>
      <c r="H22" s="32">
        <v>1.44368702099545</v>
      </c>
      <c r="I22" s="14">
        <v>0.106427600134633</v>
      </c>
      <c r="J22" s="14">
        <f>C22/B22</f>
        <v>0.808275013403064</v>
      </c>
      <c r="K22" s="13">
        <v>23673882</v>
      </c>
      <c r="L22" s="14">
        <v>0.104565881783048</v>
      </c>
      <c r="M22" s="13">
        <v>8500000</v>
      </c>
      <c r="N22" s="13">
        <v>13240</v>
      </c>
      <c r="O22" s="13">
        <v>8513240</v>
      </c>
      <c r="P22" s="17">
        <v>0.359604732337519</v>
      </c>
      <c r="Q22" s="18">
        <v>57957</v>
      </c>
      <c r="R22" s="12">
        <v>155791282</v>
      </c>
      <c r="S22" s="14">
        <v>0.68811920142381</v>
      </c>
    </row>
    <row r="23" ht="21.2" customHeight="1">
      <c r="A23" t="s" s="10">
        <v>25</v>
      </c>
      <c r="B23" s="11">
        <v>2418508000</v>
      </c>
      <c r="C23" s="12">
        <v>2042255000</v>
      </c>
      <c r="D23" s="13">
        <v>1105513000</v>
      </c>
      <c r="E23" s="14">
        <v>0.541319766630514</v>
      </c>
      <c r="F23" s="15">
        <v>795862</v>
      </c>
      <c r="G23" s="14">
        <v>0.566854879354879</v>
      </c>
      <c r="H23" s="32">
        <v>1.38907624688702</v>
      </c>
      <c r="I23" s="14">
        <v>-0.0147119279388062</v>
      </c>
      <c r="J23" s="14">
        <f>C23/B23</f>
        <v>0.844427638858337</v>
      </c>
      <c r="K23" s="13">
        <v>225449000</v>
      </c>
      <c r="L23" s="14">
        <v>0.09321821552792051</v>
      </c>
      <c r="M23" s="13">
        <v>8250000</v>
      </c>
      <c r="N23" s="13">
        <v>15000</v>
      </c>
      <c r="O23" s="13">
        <v>8265000</v>
      </c>
      <c r="P23" s="17">
        <v>0.0366601759156173</v>
      </c>
      <c r="Q23" s="18">
        <v>3510</v>
      </c>
      <c r="R23" s="12">
        <v>1029699000</v>
      </c>
      <c r="S23" s="14">
        <v>0.425757946634867</v>
      </c>
    </row>
    <row r="24" ht="21.2" customHeight="1">
      <c r="A24" t="s" s="10">
        <v>57</v>
      </c>
      <c r="B24" s="11">
        <v>104445496</v>
      </c>
      <c r="C24" s="12">
        <v>81993225</v>
      </c>
      <c r="D24" s="13">
        <v>54292685</v>
      </c>
      <c r="E24" s="14">
        <v>0.662160623636892</v>
      </c>
      <c r="F24" s="15">
        <v>39275</v>
      </c>
      <c r="G24" s="14">
        <v>-0.173905727446732</v>
      </c>
      <c r="H24" s="32">
        <v>1.38237262889879</v>
      </c>
      <c r="I24" s="14">
        <v>0.0835819535230598</v>
      </c>
      <c r="J24" s="14">
        <f>C24/B24</f>
        <v>0.785033612172228</v>
      </c>
      <c r="K24" s="13">
        <v>15156416</v>
      </c>
      <c r="L24" s="14">
        <v>0.145113160264948</v>
      </c>
      <c r="M24" s="13">
        <v>2250000</v>
      </c>
      <c r="N24" s="13">
        <v>0</v>
      </c>
      <c r="O24" s="13">
        <v>2250000</v>
      </c>
      <c r="P24" s="17">
        <v>0.148451982315608</v>
      </c>
      <c r="Q24" s="18">
        <v>22826</v>
      </c>
      <c r="R24" s="12">
        <v>52517536</v>
      </c>
      <c r="S24" s="14">
        <v>0.502822409881609</v>
      </c>
    </row>
    <row r="25" ht="21.2" customHeight="1">
      <c r="A25" t="s" s="10">
        <v>29</v>
      </c>
      <c r="B25" s="11">
        <v>552307127</v>
      </c>
      <c r="C25" s="12">
        <v>441983679</v>
      </c>
      <c r="D25" s="13">
        <v>243209848</v>
      </c>
      <c r="E25" s="14">
        <v>0.550268843750676</v>
      </c>
      <c r="F25" s="15">
        <v>178685</v>
      </c>
      <c r="G25" s="14">
        <v>0.682231992393075</v>
      </c>
      <c r="H25" s="32">
        <v>1.3611094831687</v>
      </c>
      <c r="I25" s="14">
        <v>-0.0259464059251086</v>
      </c>
      <c r="J25" s="14">
        <f>C25/B25</f>
        <v>0.800249820060714</v>
      </c>
      <c r="K25" s="13">
        <v>43894962</v>
      </c>
      <c r="L25" s="14">
        <v>0.0794756392850241</v>
      </c>
      <c r="M25" s="13">
        <v>32075000</v>
      </c>
      <c r="N25" s="13">
        <v>0</v>
      </c>
      <c r="O25" s="13">
        <v>32075000</v>
      </c>
      <c r="P25" s="17">
        <v>0.730721671430083</v>
      </c>
      <c r="Q25" s="18">
        <v>6384</v>
      </c>
      <c r="R25" s="12">
        <v>322313154</v>
      </c>
      <c r="S25" s="14">
        <v>0.583575945779892</v>
      </c>
    </row>
    <row r="26" ht="21.2" customHeight="1">
      <c r="A26" t="s" s="10">
        <v>30</v>
      </c>
      <c r="B26" s="11">
        <v>546228000</v>
      </c>
      <c r="C26" s="12">
        <v>424773000</v>
      </c>
      <c r="D26" s="13">
        <v>233930000</v>
      </c>
      <c r="E26" s="14">
        <v>0.550717677441834</v>
      </c>
      <c r="F26" s="15">
        <v>176875</v>
      </c>
      <c r="G26" s="14">
        <v>1.68110230252687</v>
      </c>
      <c r="H26" s="32">
        <v>1.32257243816254</v>
      </c>
      <c r="I26" s="14">
        <v>-0.0674281069044335</v>
      </c>
      <c r="J26" s="14">
        <f>C26/B26</f>
        <v>0.777647795426086</v>
      </c>
      <c r="K26" s="13">
        <v>59943000</v>
      </c>
      <c r="L26" s="14">
        <v>0.109739888837628</v>
      </c>
      <c r="M26" s="13">
        <v>29700000</v>
      </c>
      <c r="N26" s="13">
        <v>1000</v>
      </c>
      <c r="O26" s="13">
        <v>29701000</v>
      </c>
      <c r="P26" s="17">
        <v>0.49548737967736</v>
      </c>
      <c r="Q26" s="18">
        <v>9846</v>
      </c>
      <c r="R26" s="12">
        <v>322851000</v>
      </c>
      <c r="S26" s="14">
        <v>0.591055383466245</v>
      </c>
    </row>
    <row r="27" ht="21.2" customHeight="1">
      <c r="A27" t="s" s="10">
        <v>43</v>
      </c>
      <c r="B27" s="11">
        <v>200262969</v>
      </c>
      <c r="C27" s="12">
        <v>165980984</v>
      </c>
      <c r="D27" s="13">
        <v>88953300</v>
      </c>
      <c r="E27" s="14">
        <v>0.535924645440107</v>
      </c>
      <c r="F27" s="15">
        <v>69069</v>
      </c>
      <c r="G27" s="14">
        <v>1.00362613135298</v>
      </c>
      <c r="H27" s="32">
        <v>1.28789037049907</v>
      </c>
      <c r="I27" s="14">
        <v>-0.17872313557493</v>
      </c>
      <c r="J27" s="14">
        <v>0.828815156535505</v>
      </c>
      <c r="K27" s="13">
        <v>24419791</v>
      </c>
      <c r="L27" s="14">
        <v>0.121938624609126</v>
      </c>
      <c r="M27" s="13">
        <v>3200281</v>
      </c>
      <c r="N27" s="13">
        <v>1634</v>
      </c>
      <c r="O27" s="13">
        <v>3201915</v>
      </c>
      <c r="P27" s="17">
        <v>0.131119672563946</v>
      </c>
      <c r="Q27" s="18">
        <v>588</v>
      </c>
      <c r="R27" s="12">
        <v>129656599</v>
      </c>
      <c r="S27" s="14">
        <v>0.6474317226366501</v>
      </c>
    </row>
    <row r="28" ht="21.2" customHeight="1">
      <c r="A28" t="s" s="10">
        <v>32</v>
      </c>
      <c r="B28" s="11">
        <v>453313240</v>
      </c>
      <c r="C28" s="12">
        <v>355083771</v>
      </c>
      <c r="D28" s="13">
        <v>208257725</v>
      </c>
      <c r="E28" s="14">
        <v>0.586503079015684</v>
      </c>
      <c r="F28" s="15">
        <v>177516</v>
      </c>
      <c r="G28" s="14">
        <v>0.466722851547976</v>
      </c>
      <c r="H28" s="32">
        <v>1.17317720656166</v>
      </c>
      <c r="I28" s="14">
        <v>0.384589030076177</v>
      </c>
      <c r="J28" s="14">
        <v>0.7833077432285011</v>
      </c>
      <c r="K28" s="13">
        <v>49552832</v>
      </c>
      <c r="L28" s="14">
        <f>K28/B28</f>
        <v>0.10931256276565</v>
      </c>
      <c r="M28" s="13">
        <v>0</v>
      </c>
      <c r="N28" s="13">
        <v>0</v>
      </c>
      <c r="O28" s="13">
        <v>0</v>
      </c>
      <c r="P28" s="17">
        <v>0</v>
      </c>
      <c r="Q28" s="18">
        <v>4297</v>
      </c>
      <c r="R28" s="12">
        <v>299293315</v>
      </c>
      <c r="S28" s="14">
        <v>0.660235105861898</v>
      </c>
    </row>
    <row r="29" ht="21.2" customHeight="1">
      <c r="A29" t="s" s="10">
        <v>33</v>
      </c>
      <c r="B29" s="11">
        <v>386799237</v>
      </c>
      <c r="C29" s="12">
        <v>329741187</v>
      </c>
      <c r="D29" s="13">
        <v>133419592</v>
      </c>
      <c r="E29" s="14">
        <v>0.404619129365844</v>
      </c>
      <c r="F29" s="15">
        <v>123012</v>
      </c>
      <c r="G29" s="14">
        <v>0.50298735414503</v>
      </c>
      <c r="H29" s="32">
        <v>1.08460631483107</v>
      </c>
      <c r="I29" s="14">
        <v>0.00867204848707156</v>
      </c>
      <c r="J29" s="14">
        <f>C29/B29</f>
        <v>0.852486653173</v>
      </c>
      <c r="K29" s="13">
        <v>42576090</v>
      </c>
      <c r="L29" s="14">
        <v>0.110072838639028</v>
      </c>
      <c r="M29" s="13">
        <v>9500588</v>
      </c>
      <c r="N29" s="13">
        <v>1472</v>
      </c>
      <c r="O29" s="13">
        <v>9502060</v>
      </c>
      <c r="P29" s="17">
        <v>0.223178314401346</v>
      </c>
      <c r="Q29" s="18">
        <v>18409</v>
      </c>
      <c r="R29" s="12">
        <v>165268197</v>
      </c>
      <c r="S29" s="14">
        <v>0.427271259069211</v>
      </c>
    </row>
    <row r="30" ht="21.2" customHeight="1">
      <c r="A30" t="s" s="10">
        <v>51</v>
      </c>
      <c r="B30" s="11">
        <v>154203000</v>
      </c>
      <c r="C30" s="12">
        <v>133792000</v>
      </c>
      <c r="D30" s="13">
        <v>63801000</v>
      </c>
      <c r="E30" s="14">
        <v>0.476867077254245</v>
      </c>
      <c r="F30" s="15">
        <v>59372</v>
      </c>
      <c r="G30" s="14">
        <v>0.584605530052311</v>
      </c>
      <c r="H30" s="32">
        <v>1.07459745334501</v>
      </c>
      <c r="I30" s="14">
        <v>-0.07050309619939089</v>
      </c>
      <c r="J30" s="14">
        <v>0.867635519412722</v>
      </c>
      <c r="K30" s="13">
        <v>15138000</v>
      </c>
      <c r="L30" s="14">
        <v>0.0981692963171923</v>
      </c>
      <c r="M30" s="13">
        <v>0</v>
      </c>
      <c r="N30" s="13">
        <v>0</v>
      </c>
      <c r="O30" s="13">
        <v>0</v>
      </c>
      <c r="P30" s="17">
        <v>0</v>
      </c>
      <c r="Q30" s="18">
        <v>12368</v>
      </c>
      <c r="R30" s="12">
        <v>95883000</v>
      </c>
      <c r="S30" s="14">
        <v>0.621797241298807</v>
      </c>
    </row>
    <row r="31" ht="21.2" customHeight="1">
      <c r="A31" t="s" s="10">
        <v>53</v>
      </c>
      <c r="B31" s="11">
        <v>120987397</v>
      </c>
      <c r="C31" s="12">
        <v>103818007</v>
      </c>
      <c r="D31" s="13">
        <v>4750</v>
      </c>
      <c r="E31" s="14">
        <v>4.57531418417616e-05</v>
      </c>
      <c r="F31" s="15">
        <v>6</v>
      </c>
      <c r="G31" s="14">
        <v>5</v>
      </c>
      <c r="H31" s="32">
        <v>0.791666666666667</v>
      </c>
      <c r="I31" s="14">
        <v>0.429001203369435</v>
      </c>
      <c r="J31" s="14">
        <v>0.858089433893681</v>
      </c>
      <c r="K31" s="13">
        <v>9413530</v>
      </c>
      <c r="L31" s="14">
        <v>0.0778058726232452</v>
      </c>
      <c r="M31" s="13">
        <v>0</v>
      </c>
      <c r="N31" s="13">
        <v>250000</v>
      </c>
      <c r="O31" s="13">
        <v>250000</v>
      </c>
      <c r="P31" s="17">
        <v>0.0265575188053791</v>
      </c>
      <c r="Q31" s="18">
        <v>57565</v>
      </c>
      <c r="R31" s="12">
        <v>89163318</v>
      </c>
      <c r="S31" s="14">
        <v>0.736963685564704</v>
      </c>
    </row>
    <row r="32" ht="21.2" customHeight="1">
      <c r="A32" t="s" s="10">
        <v>56</v>
      </c>
      <c r="B32" s="11">
        <v>109180139</v>
      </c>
      <c r="C32" s="12">
        <v>89537312</v>
      </c>
      <c r="D32" s="13">
        <v>43658488</v>
      </c>
      <c r="E32" s="14">
        <v>0.487601057311169</v>
      </c>
      <c r="F32" s="15">
        <v>59958</v>
      </c>
      <c r="G32" s="14">
        <v>2.42832637657956</v>
      </c>
      <c r="H32" s="32">
        <v>0.728151172487408</v>
      </c>
      <c r="I32" s="14">
        <v>-0.09734884763682709</v>
      </c>
      <c r="J32" s="14">
        <f>C32/B32</f>
        <v>0.820087909944866</v>
      </c>
      <c r="K32" s="13">
        <v>9934614</v>
      </c>
      <c r="L32" s="14">
        <v>0.09099286821754279</v>
      </c>
      <c r="M32" s="13">
        <v>4250000</v>
      </c>
      <c r="N32" s="13">
        <v>0</v>
      </c>
      <c r="O32" s="13">
        <v>4250000</v>
      </c>
      <c r="P32" s="17">
        <v>0.427797194737511</v>
      </c>
      <c r="Q32" s="18">
        <v>11063</v>
      </c>
      <c r="R32" s="12">
        <v>69974232</v>
      </c>
      <c r="S32" s="14">
        <v>0.640906236618732</v>
      </c>
    </row>
    <row r="33" ht="21.2" customHeight="1">
      <c r="A33" t="s" s="10">
        <v>49</v>
      </c>
      <c r="B33" s="11">
        <v>155378079</v>
      </c>
      <c r="C33" s="12">
        <v>119923682</v>
      </c>
      <c r="D33" s="13">
        <v>46241906</v>
      </c>
      <c r="E33" s="14">
        <v>0.385594448309217</v>
      </c>
      <c r="F33" s="15">
        <v>71553</v>
      </c>
      <c r="G33" s="14">
        <v>0.756117315007976</v>
      </c>
      <c r="H33" s="32">
        <v>0.646260897516526</v>
      </c>
      <c r="I33" s="14">
        <v>0.293276780466851</v>
      </c>
      <c r="J33" s="14">
        <v>0.771818539473641</v>
      </c>
      <c r="K33" s="13">
        <v>14251382</v>
      </c>
      <c r="L33" s="14">
        <v>0.0917206731587922</v>
      </c>
      <c r="M33" s="13">
        <v>0</v>
      </c>
      <c r="N33" s="13">
        <v>0</v>
      </c>
      <c r="O33" s="13">
        <v>0</v>
      </c>
      <c r="P33" s="17">
        <v>0</v>
      </c>
      <c r="Q33" s="18">
        <v>27471</v>
      </c>
      <c r="R33" s="12">
        <v>124994474</v>
      </c>
      <c r="S33" s="14">
        <v>0.804453722201058</v>
      </c>
    </row>
    <row r="34" ht="21.2" customHeight="1">
      <c r="A34" t="s" s="10">
        <v>46</v>
      </c>
      <c r="B34" s="11">
        <v>181890000</v>
      </c>
      <c r="C34" s="12">
        <v>156058000</v>
      </c>
      <c r="D34" s="13">
        <v>44430000</v>
      </c>
      <c r="E34" s="14">
        <v>0.284701841622986</v>
      </c>
      <c r="F34" s="15">
        <v>91814</v>
      </c>
      <c r="G34" s="14">
        <v>0.715540275416207</v>
      </c>
      <c r="H34" s="32">
        <v>0.483913128716753</v>
      </c>
      <c r="I34" s="14">
        <v>0.147273267289444</v>
      </c>
      <c r="J34" s="14">
        <f>C34/B34</f>
        <v>0.857980097861345</v>
      </c>
      <c r="K34" s="13">
        <v>13197000</v>
      </c>
      <c r="L34" s="14">
        <v>0.07255484083786901</v>
      </c>
      <c r="M34" s="13">
        <v>3302000</v>
      </c>
      <c r="N34" s="13">
        <v>3103000</v>
      </c>
      <c r="O34" s="13">
        <v>6405000</v>
      </c>
      <c r="P34" s="17">
        <v>0.485337576721982</v>
      </c>
      <c r="Q34" s="18">
        <v>57803</v>
      </c>
      <c r="R34" s="12">
        <v>132377000</v>
      </c>
      <c r="S34" s="14">
        <v>0.727786024520314</v>
      </c>
    </row>
    <row r="35" ht="21.2" customHeight="1">
      <c r="A35" t="s" s="10">
        <v>52</v>
      </c>
      <c r="B35" s="11">
        <v>129385883</v>
      </c>
      <c r="C35" s="12">
        <v>94876159</v>
      </c>
      <c r="D35" s="13">
        <v>19148114</v>
      </c>
      <c r="E35" s="14">
        <v>0.201822188016697</v>
      </c>
      <c r="F35" s="15">
        <v>41076</v>
      </c>
      <c r="G35" s="14">
        <v>0.714214172439696</v>
      </c>
      <c r="H35" s="32">
        <v>0.466163063589444</v>
      </c>
      <c r="I35" s="14">
        <v>-0.0258734275719065</v>
      </c>
      <c r="J35" s="14">
        <v>0.733280608364361</v>
      </c>
      <c r="K35" s="13">
        <v>11921547</v>
      </c>
      <c r="L35" s="14">
        <v>0.09213947243378939</v>
      </c>
      <c r="M35" s="13">
        <v>525000</v>
      </c>
      <c r="N35" s="13">
        <v>0</v>
      </c>
      <c r="O35" s="13">
        <v>525000</v>
      </c>
      <c r="P35" s="17">
        <v>0.044037908838509</v>
      </c>
      <c r="Q35" s="18">
        <v>5649</v>
      </c>
      <c r="R35" s="12">
        <v>104742834</v>
      </c>
      <c r="S35" s="14">
        <v>0.809538348167396</v>
      </c>
    </row>
    <row r="36" ht="21.2" customHeight="1">
      <c r="A36" t="s" s="10">
        <v>54</v>
      </c>
      <c r="B36" s="11">
        <v>110884000</v>
      </c>
      <c r="C36" s="12">
        <v>102056000</v>
      </c>
      <c r="D36" s="13">
        <v>18609000</v>
      </c>
      <c r="E36" s="14">
        <v>0.182341067649134</v>
      </c>
      <c r="F36" s="15">
        <v>41045</v>
      </c>
      <c r="G36" s="14">
        <v>0.734857770827169</v>
      </c>
      <c r="H36" s="32">
        <v>0.453380436106712</v>
      </c>
      <c r="I36" s="14">
        <v>-0.122216770870102</v>
      </c>
      <c r="J36" s="14">
        <v>0.920385267486743</v>
      </c>
      <c r="K36" s="13">
        <v>3009000</v>
      </c>
      <c r="L36" s="14">
        <v>0.0271364669384221</v>
      </c>
      <c r="M36" s="13">
        <v>3500000</v>
      </c>
      <c r="N36" s="13">
        <v>0</v>
      </c>
      <c r="O36" s="13">
        <v>3500000</v>
      </c>
      <c r="P36" s="17">
        <v>1.16317713526088</v>
      </c>
      <c r="Q36" s="18">
        <v>32188</v>
      </c>
      <c r="R36" s="12">
        <v>40190000</v>
      </c>
      <c r="S36" s="14">
        <v>0.362450849536453</v>
      </c>
    </row>
  </sheetData>
  <mergeCells count="1">
    <mergeCell ref="A1:S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